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5" yWindow="-15" windowWidth="15390" windowHeight="2715" tabRatio="500"/>
  </bookViews>
  <sheets>
    <sheet name="cepe difusión cultural" sheetId="1" r:id="rId1"/>
  </sheets>
  <calcPr calcId="144525"/>
</workbook>
</file>

<file path=xl/calcChain.xml><?xml version="1.0" encoding="utf-8"?>
<calcChain xmlns="http://schemas.openxmlformats.org/spreadsheetml/2006/main">
  <c r="AI21" i="1" l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H8" i="1"/>
  <c r="AI8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I23" i="1"/>
</calcChain>
</file>

<file path=xl/sharedStrings.xml><?xml version="1.0" encoding="utf-8"?>
<sst xmlns="http://schemas.openxmlformats.org/spreadsheetml/2006/main" count="70" uniqueCount="38">
  <si>
    <t>UNAM</t>
  </si>
  <si>
    <t>Actividades</t>
  </si>
  <si>
    <t>San Antonio</t>
  </si>
  <si>
    <t>Taxco</t>
  </si>
  <si>
    <t>Canadá</t>
  </si>
  <si>
    <t>Chicago</t>
  </si>
  <si>
    <t>Los Ángeles</t>
  </si>
  <si>
    <t>China</t>
  </si>
  <si>
    <t>España</t>
  </si>
  <si>
    <t>Costa Rica</t>
  </si>
  <si>
    <t>Francia</t>
  </si>
  <si>
    <t>Seattle</t>
  </si>
  <si>
    <t>Total</t>
  </si>
  <si>
    <t>Eventos</t>
  </si>
  <si>
    <t>Asistentes</t>
  </si>
  <si>
    <t>Exposiciones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</si>
  <si>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</si>
  <si>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</si>
  <si>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</si>
  <si>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</si>
  <si>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</si>
  <si>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</si>
  <si>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 gastronómica</t>
  </si>
  <si>
    <t>Concursos</t>
  </si>
  <si>
    <t>T O T A L</t>
  </si>
  <si>
    <t>Reino Unido</t>
  </si>
  <si>
    <t>Tucson</t>
  </si>
  <si>
    <t>Ciudad Universitaria</t>
  </si>
  <si>
    <t>ACTIVIDADES DE DIFUSIÓN CULTURAL PARA EXTRANJEROS</t>
  </si>
  <si>
    <t>Lúdico-pedagógicas</t>
  </si>
  <si>
    <t>Lúdico-deportivas</t>
  </si>
  <si>
    <t>Otras</t>
  </si>
  <si>
    <t>Proyección de películas</t>
  </si>
  <si>
    <t>Alemania</t>
  </si>
  <si>
    <t>Boston</t>
  </si>
  <si>
    <t>Sudáfrica</t>
  </si>
  <si>
    <t>Ciclos de cine</t>
  </si>
  <si>
    <t>FUENTE: Coordinación de Relaciones y Asuntos Internacionales,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</si>
</sst>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29"/>
      <color rgb="FF1C3D6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quotePrefix="1" applyNumberFormat="1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3" fontId="2" fillId="2" borderId="0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abSelected="1" zoomScaleNormal="100" workbookViewId="0">
      <selection sqref="A1:AI1"/>
    </sheetView>
  </sheetViews>
  <sheetFormatPr baseColWidth="10" defaultRowHeight="15" x14ac:dyDescent="0.25"/>
  <cols>
    <col min="1" max="1" width="25.7109375" style="1" customWidth="1"/>
    <col min="2" max="35" width="10" style="1" customWidth="1"/>
    <col min="36" max="16384" width="11.42578125" style="1"/>
  </cols>
  <sheetData>
    <row r="1" spans="1:3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x14ac:dyDescent="0.25">
      <c r="A3" s="19">
        <v>2018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6"/>
      <c r="AC4" s="16"/>
      <c r="AD4" s="16"/>
      <c r="AE4" s="16"/>
      <c r="AF4" s="16"/>
      <c r="AG4" s="16"/>
      <c r="AH4" s="2"/>
      <c r="AI4" s="2"/>
    </row>
    <row r="5" spans="1:35" x14ac:dyDescent="0.25">
      <c r="A5" s="20" t="s">
        <v>1</v>
      </c>
      <c r="B5" s="20" t="s">
        <v>27</v>
      </c>
      <c r="C5" s="20"/>
      <c r="D5" s="20" t="s">
        <v>2</v>
      </c>
      <c r="E5" s="20"/>
      <c r="F5" s="20" t="s">
        <v>3</v>
      </c>
      <c r="G5" s="20"/>
      <c r="H5" s="20" t="s">
        <v>4</v>
      </c>
      <c r="I5" s="20"/>
      <c r="J5" s="20" t="s">
        <v>5</v>
      </c>
      <c r="K5" s="20"/>
      <c r="L5" s="20" t="s">
        <v>6</v>
      </c>
      <c r="M5" s="20"/>
      <c r="N5" s="20" t="s">
        <v>7</v>
      </c>
      <c r="O5" s="20"/>
      <c r="P5" s="20" t="s">
        <v>8</v>
      </c>
      <c r="Q5" s="20"/>
      <c r="R5" s="20" t="s">
        <v>9</v>
      </c>
      <c r="S5" s="20"/>
      <c r="T5" s="20" t="s">
        <v>10</v>
      </c>
      <c r="U5" s="20"/>
      <c r="V5" s="20" t="s">
        <v>11</v>
      </c>
      <c r="W5" s="20"/>
      <c r="X5" s="20" t="s">
        <v>25</v>
      </c>
      <c r="Y5" s="20"/>
      <c r="Z5" s="20" t="s">
        <v>26</v>
      </c>
      <c r="AA5" s="20"/>
      <c r="AB5" s="20" t="s">
        <v>33</v>
      </c>
      <c r="AC5" s="20"/>
      <c r="AD5" s="20" t="s">
        <v>34</v>
      </c>
      <c r="AE5" s="20"/>
      <c r="AF5" s="20" t="s">
        <v>35</v>
      </c>
      <c r="AG5" s="20"/>
      <c r="AH5" s="20" t="s">
        <v>12</v>
      </c>
      <c r="AI5" s="20"/>
    </row>
    <row r="6" spans="1:35" x14ac:dyDescent="0.25">
      <c r="A6" s="20"/>
      <c r="B6" s="3" t="s">
        <v>13</v>
      </c>
      <c r="C6" s="3" t="s">
        <v>14</v>
      </c>
      <c r="D6" s="3" t="s">
        <v>13</v>
      </c>
      <c r="E6" s="3" t="s">
        <v>14</v>
      </c>
      <c r="F6" s="3" t="s">
        <v>13</v>
      </c>
      <c r="G6" s="3" t="s">
        <v>14</v>
      </c>
      <c r="H6" s="3" t="s">
        <v>13</v>
      </c>
      <c r="I6" s="3" t="s">
        <v>14</v>
      </c>
      <c r="J6" s="3" t="s">
        <v>13</v>
      </c>
      <c r="K6" s="3" t="s">
        <v>14</v>
      </c>
      <c r="L6" s="3" t="s">
        <v>13</v>
      </c>
      <c r="M6" s="3" t="s">
        <v>14</v>
      </c>
      <c r="N6" s="3" t="s">
        <v>13</v>
      </c>
      <c r="O6" s="3" t="s">
        <v>14</v>
      </c>
      <c r="P6" s="3" t="s">
        <v>13</v>
      </c>
      <c r="Q6" s="3" t="s">
        <v>14</v>
      </c>
      <c r="R6" s="3" t="s">
        <v>13</v>
      </c>
      <c r="S6" s="3" t="s">
        <v>14</v>
      </c>
      <c r="T6" s="3" t="s">
        <v>13</v>
      </c>
      <c r="U6" s="3" t="s">
        <v>14</v>
      </c>
      <c r="V6" s="3" t="s">
        <v>13</v>
      </c>
      <c r="W6" s="3" t="s">
        <v>14</v>
      </c>
      <c r="X6" s="3" t="s">
        <v>13</v>
      </c>
      <c r="Y6" s="3" t="s">
        <v>14</v>
      </c>
      <c r="Z6" s="3" t="s">
        <v>13</v>
      </c>
      <c r="AA6" s="3" t="s">
        <v>14</v>
      </c>
      <c r="AB6" s="17" t="s">
        <v>13</v>
      </c>
      <c r="AC6" s="17" t="s">
        <v>14</v>
      </c>
      <c r="AD6" s="17" t="s">
        <v>13</v>
      </c>
      <c r="AE6" s="17" t="s">
        <v>14</v>
      </c>
      <c r="AF6" s="17" t="s">
        <v>13</v>
      </c>
      <c r="AG6" s="17" t="s">
        <v>14</v>
      </c>
      <c r="AH6" s="3" t="s">
        <v>13</v>
      </c>
      <c r="AI6" s="3" t="s">
        <v>14</v>
      </c>
    </row>
    <row r="7" spans="1:35" s="5" customFormat="1" ht="9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5">
      <c r="A8" s="6" t="s">
        <v>15</v>
      </c>
      <c r="B8" s="7">
        <v>1</v>
      </c>
      <c r="C8" s="7">
        <v>360</v>
      </c>
      <c r="D8" s="7">
        <v>6</v>
      </c>
      <c r="E8" s="7">
        <v>1020</v>
      </c>
      <c r="F8" s="7">
        <v>1</v>
      </c>
      <c r="G8" s="7">
        <v>50</v>
      </c>
      <c r="H8" s="7">
        <v>7</v>
      </c>
      <c r="I8" s="7">
        <v>872</v>
      </c>
      <c r="J8" s="7">
        <v>21</v>
      </c>
      <c r="K8" s="7">
        <v>1103</v>
      </c>
      <c r="L8" s="7">
        <v>3</v>
      </c>
      <c r="M8" s="7"/>
      <c r="N8" s="7">
        <v>1</v>
      </c>
      <c r="O8" s="7">
        <v>1120</v>
      </c>
      <c r="P8" s="7"/>
      <c r="Q8" s="7"/>
      <c r="R8" s="7">
        <v>5</v>
      </c>
      <c r="S8" s="7">
        <v>405</v>
      </c>
      <c r="T8" s="7">
        <v>3</v>
      </c>
      <c r="U8" s="7">
        <v>350</v>
      </c>
      <c r="V8" s="7">
        <v>7</v>
      </c>
      <c r="W8" s="7">
        <v>2790</v>
      </c>
      <c r="X8" s="7">
        <v>0</v>
      </c>
      <c r="Y8" s="7">
        <v>0</v>
      </c>
      <c r="Z8" s="7">
        <v>3</v>
      </c>
      <c r="AA8" s="7">
        <v>1632</v>
      </c>
      <c r="AB8" s="7">
        <v>2</v>
      </c>
      <c r="AC8" s="7">
        <v>60</v>
      </c>
      <c r="AD8" s="7">
        <v>2</v>
      </c>
      <c r="AE8" s="7">
        <v>400</v>
      </c>
      <c r="AF8" s="7">
        <v>2</v>
      </c>
      <c r="AG8" s="7">
        <v>160</v>
      </c>
      <c r="AH8" s="8">
        <f t="shared" ref="AH8:AH21" si="0">SUM(B8,D8,F8,H8,J8,L8,N8,P8,R8,T8,V8,X8,Z8,AB8,AD8,AF8)</f>
        <v>64</v>
      </c>
      <c r="AI8" s="8">
        <f t="shared" ref="AI8:AI21" si="1">SUM(C8,E8,G8,I8,K8,M8,O8,Q8,S8,U8,W8,Y8,AA8,AC8,AE8,AG8)</f>
        <v>10322</v>
      </c>
    </row>
    <row r="9" spans="1:35" x14ac:dyDescent="0.25">
      <c r="A9" s="6" t="s">
        <v>36</v>
      </c>
      <c r="B9" s="7">
        <v>16</v>
      </c>
      <c r="C9" s="7">
        <v>318</v>
      </c>
      <c r="D9" s="7"/>
      <c r="E9" s="7"/>
      <c r="F9" s="7">
        <v>4</v>
      </c>
      <c r="G9" s="7">
        <v>172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>
        <f t="shared" si="0"/>
        <v>20</v>
      </c>
      <c r="AI9" s="8">
        <f t="shared" si="1"/>
        <v>490</v>
      </c>
    </row>
    <row r="10" spans="1:35" x14ac:dyDescent="0.25">
      <c r="A10" s="6" t="s">
        <v>32</v>
      </c>
      <c r="B10" s="8"/>
      <c r="C10" s="8"/>
      <c r="D10" s="8">
        <v>2</v>
      </c>
      <c r="E10" s="8">
        <v>60</v>
      </c>
      <c r="F10" s="8"/>
      <c r="G10" s="8"/>
      <c r="H10" s="8"/>
      <c r="I10" s="8"/>
      <c r="J10" s="8">
        <v>8</v>
      </c>
      <c r="K10" s="8">
        <v>83</v>
      </c>
      <c r="L10" s="8">
        <v>11</v>
      </c>
      <c r="M10" s="8">
        <v>10399</v>
      </c>
      <c r="N10" s="8">
        <v>18</v>
      </c>
      <c r="O10" s="8">
        <v>2350</v>
      </c>
      <c r="P10" s="8">
        <v>4</v>
      </c>
      <c r="Q10" s="8">
        <v>445</v>
      </c>
      <c r="R10" s="8">
        <v>10</v>
      </c>
      <c r="S10" s="8">
        <v>170</v>
      </c>
      <c r="T10" s="8">
        <v>3</v>
      </c>
      <c r="U10" s="8">
        <v>50</v>
      </c>
      <c r="V10" s="8">
        <v>1</v>
      </c>
      <c r="W10" s="8">
        <v>50</v>
      </c>
      <c r="X10" s="8">
        <v>10</v>
      </c>
      <c r="Y10" s="8">
        <v>185</v>
      </c>
      <c r="Z10" s="8">
        <v>11</v>
      </c>
      <c r="AA10" s="8">
        <v>156</v>
      </c>
      <c r="AB10" s="8">
        <v>1</v>
      </c>
      <c r="AC10" s="8">
        <v>32</v>
      </c>
      <c r="AD10" s="8">
        <v>2</v>
      </c>
      <c r="AE10" s="8">
        <v>60</v>
      </c>
      <c r="AF10" s="8">
        <v>4</v>
      </c>
      <c r="AG10" s="8">
        <v>24</v>
      </c>
      <c r="AH10" s="8">
        <f t="shared" si="0"/>
        <v>85</v>
      </c>
      <c r="AI10" s="8">
        <f t="shared" si="1"/>
        <v>14064</v>
      </c>
    </row>
    <row r="11" spans="1:35" x14ac:dyDescent="0.25">
      <c r="A11" s="6" t="s">
        <v>16</v>
      </c>
      <c r="B11" s="8">
        <v>16</v>
      </c>
      <c r="C11" s="8">
        <v>1220</v>
      </c>
      <c r="D11" s="8">
        <v>5</v>
      </c>
      <c r="E11" s="8">
        <v>350</v>
      </c>
      <c r="F11" s="8">
        <v>11</v>
      </c>
      <c r="G11" s="8">
        <v>1270</v>
      </c>
      <c r="H11" s="8">
        <v>10</v>
      </c>
      <c r="I11" s="8">
        <v>738</v>
      </c>
      <c r="J11" s="8"/>
      <c r="K11" s="8"/>
      <c r="L11" s="8">
        <v>1</v>
      </c>
      <c r="M11" s="8">
        <v>25</v>
      </c>
      <c r="N11" s="8"/>
      <c r="O11" s="8"/>
      <c r="P11" s="8"/>
      <c r="Q11" s="8"/>
      <c r="R11" s="8">
        <v>3</v>
      </c>
      <c r="S11" s="8">
        <v>720</v>
      </c>
      <c r="T11" s="8"/>
      <c r="U11" s="8"/>
      <c r="V11" s="8"/>
      <c r="W11" s="8"/>
      <c r="X11" s="8">
        <v>1</v>
      </c>
      <c r="Y11" s="8">
        <v>70</v>
      </c>
      <c r="Z11" s="8">
        <v>2</v>
      </c>
      <c r="AA11" s="8">
        <v>197</v>
      </c>
      <c r="AB11" s="8"/>
      <c r="AC11" s="8"/>
      <c r="AD11" s="8"/>
      <c r="AE11" s="8"/>
      <c r="AF11" s="8"/>
      <c r="AG11" s="8"/>
      <c r="AH11" s="8">
        <f t="shared" si="0"/>
        <v>49</v>
      </c>
      <c r="AI11" s="8">
        <f t="shared" si="1"/>
        <v>4590</v>
      </c>
    </row>
    <row r="12" spans="1:35" x14ac:dyDescent="0.25">
      <c r="A12" s="6" t="s">
        <v>17</v>
      </c>
      <c r="B12" s="8">
        <v>13</v>
      </c>
      <c r="C12" s="8">
        <v>1143</v>
      </c>
      <c r="D12" s="8">
        <v>1</v>
      </c>
      <c r="E12" s="8">
        <v>35</v>
      </c>
      <c r="F12" s="8">
        <v>13</v>
      </c>
      <c r="G12" s="8">
        <v>1262</v>
      </c>
      <c r="H12" s="8">
        <v>15</v>
      </c>
      <c r="I12" s="8">
        <v>2537</v>
      </c>
      <c r="J12" s="8">
        <v>3</v>
      </c>
      <c r="K12" s="8">
        <v>203</v>
      </c>
      <c r="L12" s="8"/>
      <c r="M12" s="8"/>
      <c r="N12" s="8">
        <v>6</v>
      </c>
      <c r="O12" s="8">
        <v>2940</v>
      </c>
      <c r="P12" s="8"/>
      <c r="Q12" s="8"/>
      <c r="R12" s="8">
        <v>4</v>
      </c>
      <c r="S12" s="8">
        <v>415</v>
      </c>
      <c r="T12" s="8">
        <v>2</v>
      </c>
      <c r="U12" s="8">
        <v>88</v>
      </c>
      <c r="V12" s="8"/>
      <c r="W12" s="8"/>
      <c r="X12" s="8">
        <v>1</v>
      </c>
      <c r="Y12" s="8">
        <v>20</v>
      </c>
      <c r="Z12" s="8">
        <v>2</v>
      </c>
      <c r="AA12" s="8">
        <v>220</v>
      </c>
      <c r="AB12" s="8"/>
      <c r="AC12" s="8"/>
      <c r="AD12" s="8"/>
      <c r="AE12" s="8"/>
      <c r="AF12" s="8"/>
      <c r="AG12" s="8"/>
      <c r="AH12" s="8">
        <f t="shared" si="0"/>
        <v>60</v>
      </c>
      <c r="AI12" s="8">
        <f t="shared" si="1"/>
        <v>8863</v>
      </c>
    </row>
    <row r="13" spans="1:35" x14ac:dyDescent="0.25">
      <c r="A13" s="6" t="s">
        <v>18</v>
      </c>
      <c r="B13" s="8">
        <v>22</v>
      </c>
      <c r="C13" s="8">
        <v>441</v>
      </c>
      <c r="D13" s="8">
        <v>2</v>
      </c>
      <c r="E13" s="8">
        <v>60</v>
      </c>
      <c r="F13" s="8">
        <v>34</v>
      </c>
      <c r="G13" s="8">
        <v>431</v>
      </c>
      <c r="H13" s="8">
        <v>79</v>
      </c>
      <c r="I13" s="8">
        <v>3420</v>
      </c>
      <c r="J13" s="8"/>
      <c r="K13" s="8"/>
      <c r="L13" s="8">
        <v>6</v>
      </c>
      <c r="M13" s="8">
        <v>61</v>
      </c>
      <c r="N13" s="8">
        <v>14</v>
      </c>
      <c r="O13" s="8">
        <v>69</v>
      </c>
      <c r="P13" s="8"/>
      <c r="Q13" s="8"/>
      <c r="R13" s="8"/>
      <c r="S13" s="8"/>
      <c r="T13" s="8"/>
      <c r="U13" s="8"/>
      <c r="V13" s="8"/>
      <c r="W13" s="8"/>
      <c r="X13" s="8">
        <v>9</v>
      </c>
      <c r="Y13" s="8">
        <v>122</v>
      </c>
      <c r="Z13" s="8">
        <v>9</v>
      </c>
      <c r="AA13" s="8">
        <v>56</v>
      </c>
      <c r="AB13" s="8"/>
      <c r="AC13" s="8"/>
      <c r="AD13" s="8">
        <v>7</v>
      </c>
      <c r="AE13" s="8">
        <v>23</v>
      </c>
      <c r="AF13" s="8"/>
      <c r="AG13" s="8"/>
      <c r="AH13" s="8">
        <f t="shared" si="0"/>
        <v>182</v>
      </c>
      <c r="AI13" s="8">
        <f t="shared" si="1"/>
        <v>4683</v>
      </c>
    </row>
    <row r="14" spans="1:35" x14ac:dyDescent="0.25">
      <c r="A14" s="6" t="s">
        <v>19</v>
      </c>
      <c r="B14" s="8">
        <v>3</v>
      </c>
      <c r="C14" s="8">
        <v>240</v>
      </c>
      <c r="D14" s="8">
        <v>5</v>
      </c>
      <c r="E14" s="8">
        <v>3630</v>
      </c>
      <c r="F14" s="8">
        <v>5</v>
      </c>
      <c r="G14" s="8">
        <v>857</v>
      </c>
      <c r="H14" s="8">
        <v>5</v>
      </c>
      <c r="I14" s="8">
        <v>590</v>
      </c>
      <c r="J14" s="8">
        <v>2</v>
      </c>
      <c r="K14" s="8">
        <v>227</v>
      </c>
      <c r="L14" s="8">
        <v>2</v>
      </c>
      <c r="M14" s="8">
        <v>4567</v>
      </c>
      <c r="N14" s="8"/>
      <c r="O14" s="8"/>
      <c r="P14" s="8"/>
      <c r="Q14" s="8"/>
      <c r="R14" s="8">
        <v>3</v>
      </c>
      <c r="S14" s="8">
        <v>670</v>
      </c>
      <c r="T14" s="8">
        <v>1</v>
      </c>
      <c r="U14" s="8">
        <v>50</v>
      </c>
      <c r="V14" s="8">
        <v>1</v>
      </c>
      <c r="W14" s="8"/>
      <c r="X14" s="8">
        <v>1</v>
      </c>
      <c r="Y14" s="8">
        <v>50</v>
      </c>
      <c r="Z14" s="8"/>
      <c r="AA14" s="8"/>
      <c r="AB14" s="8">
        <v>1</v>
      </c>
      <c r="AC14" s="8">
        <v>15</v>
      </c>
      <c r="AD14" s="8">
        <v>1</v>
      </c>
      <c r="AE14" s="8">
        <v>1950</v>
      </c>
      <c r="AF14" s="8">
        <v>2</v>
      </c>
      <c r="AG14" s="8">
        <v>160</v>
      </c>
      <c r="AH14" s="8">
        <f t="shared" si="0"/>
        <v>32</v>
      </c>
      <c r="AI14" s="8">
        <f t="shared" si="1"/>
        <v>13006</v>
      </c>
    </row>
    <row r="15" spans="1:35" x14ac:dyDescent="0.25">
      <c r="A15" s="6" t="s">
        <v>20</v>
      </c>
      <c r="B15" s="7">
        <v>5</v>
      </c>
      <c r="C15" s="7">
        <v>176</v>
      </c>
      <c r="D15" s="7">
        <v>3</v>
      </c>
      <c r="E15" s="7">
        <v>165</v>
      </c>
      <c r="F15" s="7">
        <v>7</v>
      </c>
      <c r="G15" s="7">
        <v>207</v>
      </c>
      <c r="H15" s="7">
        <v>2</v>
      </c>
      <c r="I15" s="7">
        <v>94</v>
      </c>
      <c r="J15" s="7">
        <v>5</v>
      </c>
      <c r="K15" s="7">
        <v>85</v>
      </c>
      <c r="L15" s="7">
        <v>2</v>
      </c>
      <c r="M15" s="7">
        <v>65</v>
      </c>
      <c r="N15" s="7"/>
      <c r="O15" s="7"/>
      <c r="P15" s="7">
        <v>3</v>
      </c>
      <c r="Q15" s="7">
        <v>200</v>
      </c>
      <c r="R15" s="7">
        <v>1</v>
      </c>
      <c r="S15" s="7">
        <v>25</v>
      </c>
      <c r="T15" s="7">
        <v>1</v>
      </c>
      <c r="U15" s="7">
        <v>30</v>
      </c>
      <c r="V15" s="7"/>
      <c r="W15" s="7"/>
      <c r="X15" s="7">
        <v>1</v>
      </c>
      <c r="Y15" s="7">
        <v>30</v>
      </c>
      <c r="Z15" s="7"/>
      <c r="AA15" s="7"/>
      <c r="AB15" s="7">
        <v>2</v>
      </c>
      <c r="AC15" s="7">
        <v>58</v>
      </c>
      <c r="AD15" s="7"/>
      <c r="AE15" s="7"/>
      <c r="AF15" s="7">
        <v>1</v>
      </c>
      <c r="AG15" s="7">
        <v>12</v>
      </c>
      <c r="AH15" s="8">
        <f t="shared" si="0"/>
        <v>33</v>
      </c>
      <c r="AI15" s="8">
        <f t="shared" si="1"/>
        <v>1147</v>
      </c>
    </row>
    <row r="16" spans="1:35" x14ac:dyDescent="0.25">
      <c r="A16" s="6" t="s">
        <v>21</v>
      </c>
      <c r="B16" s="8">
        <v>2</v>
      </c>
      <c r="C16" s="8">
        <v>133</v>
      </c>
      <c r="D16" s="8"/>
      <c r="E16" s="8"/>
      <c r="F16" s="8"/>
      <c r="G16" s="8"/>
      <c r="H16" s="8">
        <v>31</v>
      </c>
      <c r="I16" s="8">
        <v>164</v>
      </c>
      <c r="J16" s="8">
        <v>1</v>
      </c>
      <c r="K16" s="8">
        <v>37</v>
      </c>
      <c r="L16" s="8"/>
      <c r="M16" s="8"/>
      <c r="N16" s="8"/>
      <c r="O16" s="8"/>
      <c r="P16" s="8">
        <v>1</v>
      </c>
      <c r="Q16" s="8">
        <v>70</v>
      </c>
      <c r="R16" s="8">
        <v>1</v>
      </c>
      <c r="S16" s="8">
        <v>90</v>
      </c>
      <c r="T16" s="8"/>
      <c r="U16" s="8"/>
      <c r="V16" s="8"/>
      <c r="W16" s="8"/>
      <c r="X16" s="8"/>
      <c r="Y16" s="8"/>
      <c r="Z16" s="8"/>
      <c r="AA16" s="8"/>
      <c r="AB16" s="8">
        <v>1</v>
      </c>
      <c r="AC16" s="8"/>
      <c r="AD16" s="8"/>
      <c r="AE16" s="8"/>
      <c r="AF16" s="8"/>
      <c r="AG16" s="8"/>
      <c r="AH16" s="8">
        <f t="shared" si="0"/>
        <v>37</v>
      </c>
      <c r="AI16" s="8">
        <f t="shared" si="1"/>
        <v>494</v>
      </c>
    </row>
    <row r="17" spans="1:35" x14ac:dyDescent="0.25">
      <c r="A17" s="6" t="s">
        <v>22</v>
      </c>
      <c r="B17" s="7">
        <v>5</v>
      </c>
      <c r="C17" s="7">
        <v>1160</v>
      </c>
      <c r="D17" s="7"/>
      <c r="E17" s="7"/>
      <c r="F17" s="7">
        <v>5</v>
      </c>
      <c r="G17" s="7">
        <v>105</v>
      </c>
      <c r="H17" s="7"/>
      <c r="I17" s="7"/>
      <c r="J17" s="7">
        <v>3</v>
      </c>
      <c r="K17" s="7">
        <v>78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>
        <v>1</v>
      </c>
      <c r="Y17" s="7">
        <v>50</v>
      </c>
      <c r="Z17" s="7"/>
      <c r="AA17" s="7"/>
      <c r="AB17" s="7"/>
      <c r="AC17" s="7"/>
      <c r="AD17" s="7">
        <v>2</v>
      </c>
      <c r="AE17" s="7">
        <v>80</v>
      </c>
      <c r="AF17" s="7"/>
      <c r="AG17" s="7"/>
      <c r="AH17" s="8">
        <f t="shared" si="0"/>
        <v>16</v>
      </c>
      <c r="AI17" s="8">
        <f t="shared" si="1"/>
        <v>1473</v>
      </c>
    </row>
    <row r="18" spans="1:35" x14ac:dyDescent="0.25">
      <c r="A18" s="6" t="s">
        <v>23</v>
      </c>
      <c r="B18" s="7"/>
      <c r="C18" s="7"/>
      <c r="D18" s="7">
        <v>1</v>
      </c>
      <c r="E18" s="7">
        <v>50</v>
      </c>
      <c r="F18" s="7"/>
      <c r="G18" s="7"/>
      <c r="H18" s="7"/>
      <c r="I18" s="7"/>
      <c r="J18" s="7"/>
      <c r="K18" s="7"/>
      <c r="L18" s="7"/>
      <c r="M18" s="7"/>
      <c r="N18" s="7">
        <v>5</v>
      </c>
      <c r="O18" s="7">
        <v>1530</v>
      </c>
      <c r="P18" s="7"/>
      <c r="Q18" s="7"/>
      <c r="R18" s="7"/>
      <c r="S18" s="7"/>
      <c r="T18" s="7"/>
      <c r="U18" s="7"/>
      <c r="V18" s="7"/>
      <c r="W18" s="7"/>
      <c r="X18" s="7">
        <v>1</v>
      </c>
      <c r="Y18" s="7">
        <v>50</v>
      </c>
      <c r="Z18" s="7"/>
      <c r="AA18" s="7"/>
      <c r="AB18" s="7"/>
      <c r="AC18" s="7"/>
      <c r="AD18" s="7"/>
      <c r="AE18" s="7"/>
      <c r="AF18" s="7"/>
      <c r="AG18" s="7"/>
      <c r="AH18" s="8">
        <f t="shared" si="0"/>
        <v>7</v>
      </c>
      <c r="AI18" s="8">
        <f t="shared" si="1"/>
        <v>1630</v>
      </c>
    </row>
    <row r="19" spans="1:35" x14ac:dyDescent="0.25">
      <c r="A19" s="6" t="s">
        <v>29</v>
      </c>
      <c r="B19" s="7"/>
      <c r="C19" s="7"/>
      <c r="D19" s="7"/>
      <c r="E19" s="7"/>
      <c r="F19" s="7"/>
      <c r="G19" s="7"/>
      <c r="H19" s="7">
        <v>8</v>
      </c>
      <c r="I19" s="7">
        <v>168</v>
      </c>
      <c r="J19" s="7"/>
      <c r="K19" s="7"/>
      <c r="L19" s="7"/>
      <c r="M19" s="7"/>
      <c r="N19" s="7">
        <v>1</v>
      </c>
      <c r="O19" s="7">
        <v>30</v>
      </c>
      <c r="P19" s="7"/>
      <c r="Q19" s="7"/>
      <c r="R19" s="7"/>
      <c r="S19" s="7"/>
      <c r="T19" s="7"/>
      <c r="U19" s="7"/>
      <c r="V19" s="7"/>
      <c r="W19" s="7"/>
      <c r="X19" s="7">
        <v>1</v>
      </c>
      <c r="Y19" s="7">
        <v>32</v>
      </c>
      <c r="Z19" s="7">
        <v>3</v>
      </c>
      <c r="AA19" s="7">
        <v>49</v>
      </c>
      <c r="AB19" s="7">
        <v>1</v>
      </c>
      <c r="AC19" s="7"/>
      <c r="AD19" s="7">
        <v>7</v>
      </c>
      <c r="AE19" s="7">
        <v>455</v>
      </c>
      <c r="AF19" s="7"/>
      <c r="AG19" s="7"/>
      <c r="AH19" s="8">
        <f t="shared" si="0"/>
        <v>21</v>
      </c>
      <c r="AI19" s="8">
        <f t="shared" si="1"/>
        <v>734</v>
      </c>
    </row>
    <row r="20" spans="1:35" x14ac:dyDescent="0.25">
      <c r="A20" s="6" t="s">
        <v>30</v>
      </c>
      <c r="B20" s="7"/>
      <c r="C20" s="7"/>
      <c r="D20" s="7"/>
      <c r="E20" s="7"/>
      <c r="F20" s="7"/>
      <c r="G20" s="7"/>
      <c r="H20" s="7">
        <v>1</v>
      </c>
      <c r="I20" s="7">
        <v>164</v>
      </c>
      <c r="J20" s="7"/>
      <c r="K20" s="7"/>
      <c r="L20" s="7"/>
      <c r="M20" s="7"/>
      <c r="N20" s="7">
        <v>1</v>
      </c>
      <c r="O20" s="7">
        <v>8</v>
      </c>
      <c r="P20" s="7"/>
      <c r="Q20" s="7"/>
      <c r="R20" s="7">
        <v>2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>
        <f t="shared" si="0"/>
        <v>4</v>
      </c>
      <c r="AI20" s="8">
        <f t="shared" si="1"/>
        <v>172</v>
      </c>
    </row>
    <row r="21" spans="1:35" x14ac:dyDescent="0.25">
      <c r="A21" s="6" t="s">
        <v>31</v>
      </c>
      <c r="B21" s="8">
        <v>239</v>
      </c>
      <c r="C21" s="8">
        <v>4716</v>
      </c>
      <c r="D21" s="8"/>
      <c r="E21" s="8"/>
      <c r="F21" s="8">
        <v>22</v>
      </c>
      <c r="G21" s="8">
        <v>1665</v>
      </c>
      <c r="H21" s="8">
        <v>11</v>
      </c>
      <c r="I21" s="8">
        <v>203</v>
      </c>
      <c r="J21" s="9">
        <v>46</v>
      </c>
      <c r="K21" s="9">
        <v>1067</v>
      </c>
      <c r="L21" s="8">
        <v>6</v>
      </c>
      <c r="M21" s="8">
        <v>87</v>
      </c>
      <c r="N21" s="8"/>
      <c r="O21" s="8"/>
      <c r="P21" s="8">
        <v>10</v>
      </c>
      <c r="Q21" s="8">
        <v>492</v>
      </c>
      <c r="R21" s="8"/>
      <c r="S21" s="8"/>
      <c r="T21" s="8">
        <v>1</v>
      </c>
      <c r="U21" s="8">
        <v>25</v>
      </c>
      <c r="V21" s="8">
        <v>12</v>
      </c>
      <c r="W21" s="8">
        <v>800</v>
      </c>
      <c r="X21" s="8"/>
      <c r="Y21" s="8">
        <v>4</v>
      </c>
      <c r="Z21" s="8">
        <v>10</v>
      </c>
      <c r="AA21" s="8">
        <v>43</v>
      </c>
      <c r="AB21" s="8">
        <v>3</v>
      </c>
      <c r="AC21" s="8">
        <v>91</v>
      </c>
      <c r="AD21" s="8">
        <v>1</v>
      </c>
      <c r="AE21" s="8">
        <v>98</v>
      </c>
      <c r="AF21" s="8"/>
      <c r="AG21" s="8"/>
      <c r="AH21" s="8">
        <f t="shared" si="0"/>
        <v>361</v>
      </c>
      <c r="AI21" s="8">
        <f t="shared" si="1"/>
        <v>9291</v>
      </c>
    </row>
    <row r="22" spans="1:35" ht="9" customHeight="1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x14ac:dyDescent="0.25">
      <c r="A23" s="13" t="s">
        <v>24</v>
      </c>
      <c r="B23" s="14">
        <f t="shared" ref="B23:AA23" si="2">SUM(B8:B21)</f>
        <v>322</v>
      </c>
      <c r="C23" s="14">
        <f t="shared" si="2"/>
        <v>9907</v>
      </c>
      <c r="D23" s="14">
        <f t="shared" si="2"/>
        <v>25</v>
      </c>
      <c r="E23" s="14">
        <f t="shared" si="2"/>
        <v>5370</v>
      </c>
      <c r="F23" s="14">
        <f t="shared" si="2"/>
        <v>102</v>
      </c>
      <c r="G23" s="14">
        <f t="shared" si="2"/>
        <v>6019</v>
      </c>
      <c r="H23" s="14">
        <f t="shared" si="2"/>
        <v>169</v>
      </c>
      <c r="I23" s="14">
        <f t="shared" si="2"/>
        <v>8950</v>
      </c>
      <c r="J23" s="14">
        <f t="shared" si="2"/>
        <v>89</v>
      </c>
      <c r="K23" s="14">
        <f t="shared" si="2"/>
        <v>2883</v>
      </c>
      <c r="L23" s="14">
        <f t="shared" si="2"/>
        <v>31</v>
      </c>
      <c r="M23" s="14">
        <f t="shared" si="2"/>
        <v>15204</v>
      </c>
      <c r="N23" s="14">
        <f t="shared" si="2"/>
        <v>46</v>
      </c>
      <c r="O23" s="14">
        <f t="shared" si="2"/>
        <v>8047</v>
      </c>
      <c r="P23" s="14">
        <f t="shared" si="2"/>
        <v>18</v>
      </c>
      <c r="Q23" s="14">
        <f t="shared" si="2"/>
        <v>1207</v>
      </c>
      <c r="R23" s="14">
        <f t="shared" si="2"/>
        <v>29</v>
      </c>
      <c r="S23" s="14">
        <f t="shared" si="2"/>
        <v>2495</v>
      </c>
      <c r="T23" s="14">
        <f t="shared" si="2"/>
        <v>11</v>
      </c>
      <c r="U23" s="14">
        <f t="shared" si="2"/>
        <v>593</v>
      </c>
      <c r="V23" s="14">
        <f t="shared" si="2"/>
        <v>21</v>
      </c>
      <c r="W23" s="14">
        <f t="shared" si="2"/>
        <v>3640</v>
      </c>
      <c r="X23" s="14">
        <f t="shared" si="2"/>
        <v>26</v>
      </c>
      <c r="Y23" s="14">
        <f t="shared" si="2"/>
        <v>613</v>
      </c>
      <c r="Z23" s="14">
        <f t="shared" si="2"/>
        <v>40</v>
      </c>
      <c r="AA23" s="14">
        <f t="shared" si="2"/>
        <v>2353</v>
      </c>
      <c r="AB23" s="14">
        <f t="shared" ref="AB23:AH23" si="3">SUM(AB8:AB21)</f>
        <v>11</v>
      </c>
      <c r="AC23" s="14">
        <f t="shared" si="3"/>
        <v>256</v>
      </c>
      <c r="AD23" s="14">
        <f t="shared" si="3"/>
        <v>22</v>
      </c>
      <c r="AE23" s="14">
        <f t="shared" si="3"/>
        <v>3066</v>
      </c>
      <c r="AF23" s="14">
        <f t="shared" si="3"/>
        <v>9</v>
      </c>
      <c r="AG23" s="14">
        <f t="shared" si="3"/>
        <v>356</v>
      </c>
      <c r="AH23" s="14">
        <f t="shared" si="3"/>
        <v>971</v>
      </c>
      <c r="AI23" s="15">
        <f>SUM(AI8:AI21)</f>
        <v>70959</v>
      </c>
    </row>
    <row r="24" spans="1:35" ht="12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x14ac:dyDescent="0.25">
      <c r="A25" s="12" t="s">
        <v>37</v>
      </c>
    </row>
    <row r="27" spans="1:35" ht="36.75" x14ac:dyDescent="0.25">
      <c r="B27" s="18"/>
    </row>
  </sheetData>
  <mergeCells count="21">
    <mergeCell ref="N5:O5"/>
    <mergeCell ref="P5:Q5"/>
    <mergeCell ref="R5:S5"/>
    <mergeCell ref="T5:U5"/>
    <mergeCell ref="V5:W5"/>
    <mergeCell ref="A1:AI1"/>
    <mergeCell ref="A2:AI2"/>
    <mergeCell ref="A3:AI3"/>
    <mergeCell ref="A5:A6"/>
    <mergeCell ref="B5:C5"/>
    <mergeCell ref="D5:E5"/>
    <mergeCell ref="F5:G5"/>
    <mergeCell ref="H5:I5"/>
    <mergeCell ref="J5:K5"/>
    <mergeCell ref="AB5:AC5"/>
    <mergeCell ref="AD5:AE5"/>
    <mergeCell ref="AF5:AG5"/>
    <mergeCell ref="X5:Y5"/>
    <mergeCell ref="Z5:AA5"/>
    <mergeCell ref="AH5:AI5"/>
    <mergeCell ref="L5:M5"/>
  </mergeCells>
  <printOptions horizontalCentered="1"/>
  <pageMargins left="0.39370078740157483" right="0.39370078740157483" top="0.78740157480314965" bottom="0.39370078740157483" header="0.31496062992125984" footer="0.31496062992125984"/>
  <pageSetup scale="4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cepe difusión cultural</vt:lpstr>
    </vt:vector>
  </TitlesOfParts>
  <Company>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usuario</cp:lastModifiedBy>
  <dcterms:created xsi:type="dcterms:W3CDTF">2015-05-19T00:12:20Z</dcterms:created>
  <dcterms:modified xsi:type="dcterms:W3CDTF">2019-07-11T18:47:39Z</dcterms:modified>
</cp:coreProperties>
</file>