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resumen" sheetId="1" r:id="rId1"/>
  </sheets>
  <externalReferences>
    <externalReference r:id="rId2"/>
    <externalReference r:id="rId3"/>
  </externalReferences>
  <definedNames>
    <definedName name="_xlnm.Print_Area" localSheetId="0">resumen!$A$1:$H$35</definedName>
    <definedName name="_xlnm.Database" localSheetId="0">resumen!#REF!</definedName>
    <definedName name="_xlnm.Database">[1]lic!$A$8:$E$171</definedName>
    <definedName name="EgresoBac2002" localSheetId="0">#REF!</definedName>
    <definedName name="EgresoBac2002">#REF!</definedName>
    <definedName name="EgresoFinal" localSheetId="0">#REF!</definedName>
    <definedName name="EgresoFinal">#REF!</definedName>
  </definedNames>
  <calcPr calcId="144525"/>
</workbook>
</file>

<file path=xl/calcChain.xml><?xml version="1.0" encoding="utf-8"?>
<calcChain xmlns="http://schemas.openxmlformats.org/spreadsheetml/2006/main">
  <c r="D6" i="1" l="1"/>
  <c r="D12" i="1" s="1"/>
  <c r="D7" i="1"/>
  <c r="B8" i="1"/>
  <c r="B12" i="1" s="1"/>
  <c r="C8" i="1"/>
  <c r="D8" i="1"/>
  <c r="D9" i="1"/>
  <c r="D10" i="1"/>
  <c r="C12" i="1"/>
  <c r="F24" i="1"/>
  <c r="G21" i="1" s="1"/>
  <c r="G24" i="1"/>
  <c r="G22" i="1" l="1"/>
  <c r="G20" i="1"/>
  <c r="G23" i="1"/>
</calcChain>
</file>

<file path=xl/sharedStrings.xml><?xml version="1.0" encoding="utf-8"?>
<sst xmlns="http://schemas.openxmlformats.org/spreadsheetml/2006/main" count="20" uniqueCount="20">
  <si>
    <t>Humanidades y artes</t>
  </si>
  <si>
    <t>Ciencias sociales</t>
  </si>
  <si>
    <t>Ciencias biológicas, químicas y de la salud</t>
  </si>
  <si>
    <t>Ciencias físico matemáticas e ingenierías</t>
  </si>
  <si>
    <t>FUENTE: Dirección General de Administración Escolar, UNAM.</t>
  </si>
  <si>
    <r>
      <t>c</t>
    </r>
    <r>
      <rPr>
        <sz val="8"/>
        <rFont val="Arial"/>
        <family val="2"/>
      </rPr>
      <t xml:space="preserve"> Clasificación de acuerdo a los Consejos Académicos de Área.</t>
    </r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</si>
  <si>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</si>
  <si>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el Sistema Universidad Abierta y Educacción a Distancia.</t>
    </r>
  </si>
  <si>
    <t>T O T A L</t>
  </si>
  <si>
    <t>Colegio de Ciencias y Humanidades</t>
  </si>
  <si>
    <t>Escuela Nacional Preparatoria</t>
  </si>
  <si>
    <t>Bachillerato</t>
  </si>
  <si>
    <t>Técnico</t>
  </si>
  <si>
    <r>
      <t>Licenciatura</t>
    </r>
    <r>
      <rPr>
        <vertAlign val="superscript"/>
        <sz val="10"/>
        <rFont val="Arial"/>
        <family val="2"/>
      </rPr>
      <t>b</t>
    </r>
  </si>
  <si>
    <t>Total</t>
  </si>
  <si>
    <t>Mujeres</t>
  </si>
  <si>
    <t>Hombres</t>
  </si>
  <si>
    <t>Nivel</t>
  </si>
  <si>
    <t>2018-2019</t>
  </si>
  <si>
    <r>
      <t>UNAM. EGRESO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</si>
</sst>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MS Sans Serif"/>
      <family val="2"/>
    </font>
    <font>
      <sz val="10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0" xfId="1"/>
    <xf numFmtId="3" fontId="3" fillId="0" borderId="0" xfId="1" applyNumberFormat="1" applyFont="1"/>
    <xf numFmtId="2" fontId="3" fillId="0" borderId="0" xfId="1" applyNumberFormat="1" applyFont="1"/>
    <xf numFmtId="0" fontId="4" fillId="0" borderId="0" xfId="1" applyFont="1" applyFill="1"/>
    <xf numFmtId="0" fontId="3" fillId="0" borderId="0" xfId="1" applyFont="1" applyFill="1"/>
    <xf numFmtId="0" fontId="3" fillId="0" borderId="0" xfId="1" applyFont="1" applyAlignment="1">
      <alignment horizontal="left"/>
    </xf>
    <xf numFmtId="164" fontId="6" fillId="0" borderId="0" xfId="1" applyNumberFormat="1" applyFont="1" applyFill="1" applyBorder="1"/>
    <xf numFmtId="0" fontId="6" fillId="0" borderId="0" xfId="1" applyFont="1" applyFill="1"/>
    <xf numFmtId="0" fontId="7" fillId="0" borderId="0" xfId="1" applyFont="1" applyFill="1"/>
    <xf numFmtId="1" fontId="6" fillId="0" borderId="0" xfId="1" applyNumberFormat="1" applyFont="1" applyFill="1" applyBorder="1"/>
    <xf numFmtId="0" fontId="6" fillId="0" borderId="0" xfId="2" applyFont="1" applyFill="1"/>
    <xf numFmtId="0" fontId="3" fillId="0" borderId="0" xfId="1" applyFont="1" applyFill="1" applyBorder="1"/>
    <xf numFmtId="0" fontId="3" fillId="0" borderId="0" xfId="1" applyFont="1" applyBorder="1"/>
    <xf numFmtId="0" fontId="8" fillId="0" borderId="0" xfId="1" applyFont="1"/>
    <xf numFmtId="0" fontId="8" fillId="0" borderId="0" xfId="1" applyFont="1" applyBorder="1"/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9" fillId="0" borderId="0" xfId="1" applyFont="1" applyFill="1" applyAlignment="1">
      <alignment vertical="center"/>
    </xf>
    <xf numFmtId="3" fontId="11" fillId="2" borderId="0" xfId="1" applyNumberFormat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3" fontId="3" fillId="0" borderId="0" xfId="1" applyNumberFormat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/>
    </xf>
    <xf numFmtId="1" fontId="3" fillId="0" borderId="0" xfId="1" applyNumberFormat="1" applyFont="1" applyBorder="1" applyAlignment="1">
      <alignment vertical="center"/>
    </xf>
    <xf numFmtId="0" fontId="9" fillId="0" borderId="0" xfId="1" applyFont="1"/>
    <xf numFmtId="0" fontId="13" fillId="0" borderId="0" xfId="1" applyFont="1"/>
    <xf numFmtId="0" fontId="14" fillId="0" borderId="0" xfId="1" applyFont="1"/>
    <xf numFmtId="0" fontId="15" fillId="2" borderId="0" xfId="1" quotePrefix="1" applyFont="1" applyFill="1" applyBorder="1" applyAlignment="1">
      <alignment horizontal="center" vertical="center"/>
    </xf>
    <xf numFmtId="1" fontId="15" fillId="2" borderId="0" xfId="1" quotePrefix="1" applyNumberFormat="1" applyFont="1" applyFill="1" applyBorder="1" applyAlignment="1">
      <alignment horizontal="center" vertical="center"/>
    </xf>
    <xf numFmtId="1" fontId="15" fillId="2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" fontId="3" fillId="0" borderId="0" xfId="1" applyNumberFormat="1" applyFont="1" applyBorder="1" applyAlignment="1">
      <alignment horizontal="center" vertical="center"/>
    </xf>
    <xf numFmtId="1" fontId="11" fillId="0" borderId="0" xfId="1" applyNumberFormat="1" applyFont="1" applyBorder="1" applyAlignment="1">
      <alignment horizontal="center" vertical="center"/>
    </xf>
    <xf numFmtId="1" fontId="11" fillId="0" borderId="0" xfId="1" applyNumberFormat="1" applyFont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Normal_resume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Egreso por área de conocimiento</a:t>
            </a:r>
            <a:r>
              <a:rPr lang="es-ES_tradnl" sz="1000" b="1" i="0" u="none" strike="noStrike" baseline="3000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c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Licenciatura</a:t>
            </a:r>
          </a:p>
        </c:rich>
      </c:tx>
      <c:layout>
        <c:manualLayout>
          <c:xMode val="edge"/>
          <c:yMode val="edge"/>
          <c:x val="0.29726932016793095"/>
          <c:y val="6.994915303483742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111664839363436"/>
          <c:y val="0.34277170899412229"/>
          <c:w val="0.77708478686999571"/>
          <c:h val="0.4220278363091937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234-0C42-BEB0-5C8D89B76462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234-0C42-BEB0-5C8D89B7646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234-0C42-BEB0-5C8D89B76462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234-0C42-BEB0-5C8D89B76462}"/>
              </c:ext>
            </c:extLst>
          </c:dPt>
          <c:dLbls>
            <c:dLbl>
              <c:idx val="0"/>
              <c:layout>
                <c:manualLayout>
                  <c:x val="-2.2050137433608199E-2"/>
                  <c:y val="-2.849593939261747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34-0C42-BEB0-5C8D89B76462}"/>
                </c:ext>
              </c:extLst>
            </c:dLbl>
            <c:dLbl>
              <c:idx val="1"/>
              <c:layout>
                <c:manualLayout>
                  <c:x val="-1.4616632566598467E-2"/>
                  <c:y val="4.460488145353021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34-0C42-BEB0-5C8D89B76462}"/>
                </c:ext>
              </c:extLst>
            </c:dLbl>
            <c:dLbl>
              <c:idx val="2"/>
              <c:layout>
                <c:manualLayout>
                  <c:x val="6.0318473970281276E-2"/>
                  <c:y val="9.700641990388320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34-0C42-BEB0-5C8D89B76462}"/>
                </c:ext>
              </c:extLst>
            </c:dLbl>
            <c:dLbl>
              <c:idx val="3"/>
              <c:layout>
                <c:manualLayout>
                  <c:x val="9.4804906276479223E-2"/>
                  <c:y val="-1.84535520317578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34-0C42-BEB0-5C8D89B764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resumen!$E$20:$E$23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resumen!$F$20:$F$23</c:f>
              <c:numCache>
                <c:formatCode>General</c:formatCode>
                <c:ptCount val="4"/>
                <c:pt idx="0">
                  <c:v>5859</c:v>
                </c:pt>
                <c:pt idx="1">
                  <c:v>10597</c:v>
                </c:pt>
                <c:pt idx="2">
                  <c:v>12921</c:v>
                </c:pt>
                <c:pt idx="3" formatCode="0">
                  <c:v>2944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34-0C42-BEB0-5C8D89B76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13</xdr:row>
      <xdr:rowOff>15875</xdr:rowOff>
    </xdr:from>
    <xdr:to>
      <xdr:col>7</xdr:col>
      <xdr:colOff>762000</xdr:colOff>
      <xdr:row>35</xdr:row>
      <xdr:rowOff>66675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BBFAEB7D-9030-524C-9FE3-C5FBD885F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/ACOPIO/1999/valida_a/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2%20egreso%202018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iatura"/>
      <sheetName val="enp"/>
      <sheetName val="cch"/>
      <sheetName val="técnico"/>
      <sheetName val="suaye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32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33.85546875" style="1" customWidth="1"/>
    <col min="2" max="6" width="13.140625" style="1" customWidth="1"/>
    <col min="7" max="7" width="13.140625" style="2" customWidth="1"/>
    <col min="8" max="16384" width="11.42578125" style="1"/>
  </cols>
  <sheetData>
    <row r="1" spans="1:7" ht="15" customHeight="1" x14ac:dyDescent="0.2">
      <c r="A1" s="41" t="s">
        <v>19</v>
      </c>
      <c r="B1" s="41"/>
      <c r="C1" s="41"/>
      <c r="D1" s="41"/>
      <c r="E1" s="17"/>
      <c r="F1" s="17"/>
    </row>
    <row r="2" spans="1:7" ht="15" customHeight="1" x14ac:dyDescent="0.2">
      <c r="A2" s="40" t="s">
        <v>18</v>
      </c>
      <c r="B2" s="40"/>
      <c r="C2" s="40"/>
      <c r="D2" s="40"/>
      <c r="E2" s="17"/>
      <c r="F2" s="17"/>
    </row>
    <row r="3" spans="1:7" x14ac:dyDescent="0.2">
      <c r="A3" s="39"/>
      <c r="B3" s="38"/>
      <c r="C3" s="38"/>
      <c r="D3" s="38"/>
      <c r="E3" s="17"/>
      <c r="F3" s="17"/>
    </row>
    <row r="4" spans="1:7" s="32" customFormat="1" ht="15" customHeight="1" x14ac:dyDescent="0.2">
      <c r="A4" s="37" t="s">
        <v>17</v>
      </c>
      <c r="B4" s="37" t="s">
        <v>16</v>
      </c>
      <c r="C4" s="36" t="s">
        <v>15</v>
      </c>
      <c r="D4" s="35" t="s">
        <v>14</v>
      </c>
      <c r="E4" s="34"/>
      <c r="F4" s="34"/>
      <c r="G4" s="33"/>
    </row>
    <row r="5" spans="1:7" ht="9" customHeight="1" x14ac:dyDescent="0.2">
      <c r="A5" s="31"/>
      <c r="B5" s="23"/>
      <c r="C5" s="23"/>
      <c r="D5" s="23"/>
      <c r="E5" s="17"/>
      <c r="F5" s="17"/>
    </row>
    <row r="6" spans="1:7" ht="15" customHeight="1" x14ac:dyDescent="0.2">
      <c r="A6" s="30" t="s">
        <v>13</v>
      </c>
      <c r="B6" s="28">
        <v>14261</v>
      </c>
      <c r="C6" s="28">
        <v>18060</v>
      </c>
      <c r="D6" s="28">
        <f>SUM(B6:C6)</f>
        <v>32321</v>
      </c>
      <c r="F6" s="17"/>
    </row>
    <row r="7" spans="1:7" ht="15" customHeight="1" x14ac:dyDescent="0.2">
      <c r="A7" s="30" t="s">
        <v>12</v>
      </c>
      <c r="B7" s="28">
        <v>2</v>
      </c>
      <c r="C7" s="28">
        <v>6</v>
      </c>
      <c r="D7" s="28">
        <f>SUM(B7:C7)</f>
        <v>8</v>
      </c>
      <c r="E7" s="17"/>
      <c r="F7" s="17"/>
    </row>
    <row r="8" spans="1:7" ht="15" customHeight="1" x14ac:dyDescent="0.2">
      <c r="A8" s="30" t="s">
        <v>11</v>
      </c>
      <c r="B8" s="28">
        <f>SUM(B9:B10)</f>
        <v>13548</v>
      </c>
      <c r="C8" s="28">
        <f>SUM(C9:C10)</f>
        <v>15787</v>
      </c>
      <c r="D8" s="28">
        <f>SUM(B8:C8)</f>
        <v>29335</v>
      </c>
      <c r="E8" s="17"/>
      <c r="F8" s="17"/>
    </row>
    <row r="9" spans="1:7" ht="15" customHeight="1" x14ac:dyDescent="0.2">
      <c r="A9" s="29" t="s">
        <v>10</v>
      </c>
      <c r="B9" s="28">
        <v>6359</v>
      </c>
      <c r="C9" s="28">
        <v>7339</v>
      </c>
      <c r="D9" s="28">
        <f>SUM(B9:C9)</f>
        <v>13698</v>
      </c>
      <c r="E9" s="17"/>
      <c r="F9" s="17"/>
    </row>
    <row r="10" spans="1:7" ht="15" customHeight="1" x14ac:dyDescent="0.2">
      <c r="A10" s="29" t="s">
        <v>9</v>
      </c>
      <c r="B10" s="28">
        <v>7189</v>
      </c>
      <c r="C10" s="28">
        <v>8448</v>
      </c>
      <c r="D10" s="28">
        <f>SUM(B10:C10)</f>
        <v>15637</v>
      </c>
      <c r="E10" s="17"/>
      <c r="F10" s="17"/>
    </row>
    <row r="11" spans="1:7" ht="9" customHeight="1" x14ac:dyDescent="0.2">
      <c r="A11" s="23"/>
      <c r="B11" s="27"/>
      <c r="C11" s="27"/>
      <c r="D11" s="27"/>
      <c r="E11" s="17"/>
      <c r="F11" s="17"/>
    </row>
    <row r="12" spans="1:7" ht="15" customHeight="1" x14ac:dyDescent="0.2">
      <c r="A12" s="26" t="s">
        <v>8</v>
      </c>
      <c r="B12" s="25">
        <f>SUM(B6:B8)</f>
        <v>27811</v>
      </c>
      <c r="C12" s="25">
        <f>SUM(C6:C8)</f>
        <v>33853</v>
      </c>
      <c r="D12" s="25">
        <f>SUM(D6:D8)</f>
        <v>61664</v>
      </c>
      <c r="E12" s="17"/>
      <c r="F12" s="17"/>
    </row>
    <row r="13" spans="1:7" ht="12.75" customHeight="1" x14ac:dyDescent="0.2">
      <c r="D13" s="23"/>
      <c r="E13" s="22"/>
      <c r="F13" s="17"/>
    </row>
    <row r="14" spans="1:7" ht="12.75" customHeight="1" x14ac:dyDescent="0.2">
      <c r="A14" s="24" t="s">
        <v>7</v>
      </c>
      <c r="B14" s="8"/>
      <c r="C14" s="8"/>
      <c r="D14" s="23"/>
      <c r="E14" s="22"/>
      <c r="F14" s="17"/>
    </row>
    <row r="15" spans="1:7" ht="12.75" customHeight="1" x14ac:dyDescent="0.2">
      <c r="A15" s="21" t="s">
        <v>6</v>
      </c>
      <c r="B15" s="2"/>
      <c r="D15" s="16"/>
      <c r="E15" s="18"/>
      <c r="F15" s="17"/>
    </row>
    <row r="16" spans="1:7" ht="12" customHeight="1" x14ac:dyDescent="0.2">
      <c r="A16" s="20" t="s">
        <v>5</v>
      </c>
      <c r="D16" s="16"/>
      <c r="E16" s="18"/>
      <c r="F16" s="17"/>
    </row>
    <row r="17" spans="1:7" ht="12.75" customHeight="1" x14ac:dyDescent="0.2">
      <c r="D17" s="16"/>
      <c r="E17" s="18"/>
      <c r="F17" s="17"/>
    </row>
    <row r="18" spans="1:7" ht="12.75" customHeight="1" x14ac:dyDescent="0.2">
      <c r="A18" s="19" t="s">
        <v>4</v>
      </c>
      <c r="D18" s="16"/>
      <c r="E18" s="18"/>
      <c r="F18" s="17"/>
    </row>
    <row r="19" spans="1:7" ht="12.75" customHeight="1" x14ac:dyDescent="0.2">
      <c r="D19" s="16"/>
      <c r="E19" s="16"/>
      <c r="F19" s="15"/>
    </row>
    <row r="20" spans="1:7" x14ac:dyDescent="0.2">
      <c r="E20" s="14" t="s">
        <v>3</v>
      </c>
      <c r="F20" s="11">
        <v>5859</v>
      </c>
      <c r="G20" s="10">
        <f>F20/$F$24*100</f>
        <v>18.127533182760434</v>
      </c>
    </row>
    <row r="21" spans="1:7" x14ac:dyDescent="0.2">
      <c r="E21" s="14" t="s">
        <v>2</v>
      </c>
      <c r="F21" s="11">
        <v>10597</v>
      </c>
      <c r="G21" s="10">
        <f>F21/$F$24*100</f>
        <v>32.786733083753596</v>
      </c>
    </row>
    <row r="22" spans="1:7" x14ac:dyDescent="0.2">
      <c r="E22" s="14" t="s">
        <v>1</v>
      </c>
      <c r="F22" s="11">
        <v>12921</v>
      </c>
      <c r="G22" s="10">
        <f>F22/$F$24*100</f>
        <v>39.977104668791185</v>
      </c>
    </row>
    <row r="23" spans="1:7" x14ac:dyDescent="0.2">
      <c r="B23" s="9"/>
      <c r="C23" s="5"/>
      <c r="D23" s="6"/>
      <c r="E23" s="14" t="s">
        <v>0</v>
      </c>
      <c r="F23" s="13">
        <v>2944</v>
      </c>
      <c r="G23" s="10">
        <f>F23/$F$24*100</f>
        <v>9.1086290646947798</v>
      </c>
    </row>
    <row r="24" spans="1:7" x14ac:dyDescent="0.2">
      <c r="B24" s="9"/>
      <c r="C24" s="5"/>
      <c r="D24" s="6"/>
      <c r="E24" s="12"/>
      <c r="F24" s="11">
        <f>SUM(F20:F23)</f>
        <v>32321</v>
      </c>
      <c r="G24" s="10">
        <f>F23/$F$23*100</f>
        <v>100</v>
      </c>
    </row>
    <row r="25" spans="1:7" x14ac:dyDescent="0.2">
      <c r="B25" s="9"/>
      <c r="C25" s="5"/>
      <c r="D25" s="6"/>
      <c r="E25" s="8"/>
      <c r="G25" s="7"/>
    </row>
    <row r="26" spans="1:7" x14ac:dyDescent="0.2">
      <c r="C26" s="5"/>
      <c r="D26" s="6"/>
    </row>
    <row r="27" spans="1:7" x14ac:dyDescent="0.2">
      <c r="D27" s="5"/>
    </row>
    <row r="31" spans="1:7" x14ac:dyDescent="0.2">
      <c r="F31" s="4"/>
      <c r="G31" s="3"/>
    </row>
    <row r="32" spans="1:7" x14ac:dyDescent="0.2">
      <c r="G32" s="3"/>
    </row>
  </sheetData>
  <mergeCells count="2">
    <mergeCell ref="A1:D1"/>
    <mergeCell ref="A2:D2"/>
  </mergeCells>
  <printOptions horizontalCentered="1"/>
  <pageMargins left="0.39000000000000007" right="0.39000000000000007" top="0.79000000000000015" bottom="0.79000000000000015" header="0.51" footer="0.51"/>
  <pageSetup scale="75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2020-05-19T19:34:12Z</dcterms:created>
  <dcterms:modified xsi:type="dcterms:W3CDTF">2020-05-19T19:34:33Z</dcterms:modified>
</cp:coreProperties>
</file>