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300" yWindow="465" windowWidth="15600" windowHeight="11760" tabRatio="613"/>
  </bookViews>
  <sheets>
    <sheet name="lic sua x op" sheetId="7" r:id="rId1"/>
  </sheets>
  <externalReferences>
    <externalReference r:id="rId2"/>
  </externalReferences>
  <definedNames>
    <definedName name="_xlnm._FilterDatabase" localSheetId="0" hidden="1">'lic sua x op'!$A$7:$D$86</definedName>
    <definedName name="_xlnm.Database" localSheetId="0">#REF!</definedName>
    <definedName name="_xlnm.Database">#REF!</definedName>
    <definedName name="EgresoBac2002">#REF!</definedName>
    <definedName name="EgresoFinal">#REF!</definedName>
    <definedName name="lic" localSheetId="0">'lic sua x op'!$A$8:$D$48</definedName>
    <definedName name="lic">#REF!</definedName>
    <definedName name="lllllll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8" i="7" l="1"/>
  <c r="C88" i="7"/>
  <c r="D88" i="7" s="1"/>
  <c r="C85" i="7"/>
  <c r="D85" i="7" s="1"/>
  <c r="B85" i="7"/>
  <c r="C76" i="7"/>
  <c r="D76" i="7" s="1"/>
  <c r="B76" i="7"/>
  <c r="C70" i="7"/>
  <c r="B70" i="7"/>
  <c r="C64" i="7"/>
  <c r="B64" i="7"/>
  <c r="C61" i="7"/>
  <c r="B61" i="7"/>
  <c r="C55" i="7"/>
  <c r="D55" i="7" s="1"/>
  <c r="B55" i="7"/>
  <c r="D86" i="7"/>
  <c r="D84" i="7"/>
  <c r="D83" i="7"/>
  <c r="D82" i="7"/>
  <c r="D80" i="7"/>
  <c r="D79" i="7"/>
  <c r="D81" i="7"/>
  <c r="D78" i="7"/>
  <c r="D77" i="7"/>
  <c r="D73" i="7"/>
  <c r="D74" i="7"/>
  <c r="D75" i="7"/>
  <c r="D71" i="7"/>
  <c r="D72" i="7"/>
  <c r="D69" i="7"/>
  <c r="D66" i="7"/>
  <c r="D65" i="7"/>
  <c r="D67" i="7"/>
  <c r="D68" i="7"/>
  <c r="D62" i="7"/>
  <c r="D63" i="7"/>
  <c r="D60" i="7"/>
  <c r="D57" i="7"/>
  <c r="D59" i="7"/>
  <c r="D58" i="7"/>
  <c r="D56" i="7"/>
  <c r="D54" i="7"/>
  <c r="D49" i="7"/>
  <c r="D53" i="7"/>
  <c r="D52" i="7"/>
  <c r="D50" i="7"/>
  <c r="D51" i="7"/>
  <c r="D48" i="7"/>
  <c r="B47" i="7"/>
  <c r="D47" i="7" s="1"/>
  <c r="C47" i="7"/>
  <c r="D46" i="7"/>
  <c r="D43" i="7"/>
  <c r="D45" i="7"/>
  <c r="D44" i="7"/>
  <c r="B42" i="7"/>
  <c r="D42" i="7" s="1"/>
  <c r="C42" i="7"/>
  <c r="D41" i="7"/>
  <c r="D39" i="7"/>
  <c r="D40" i="7"/>
  <c r="D36" i="7"/>
  <c r="D38" i="7"/>
  <c r="D35" i="7"/>
  <c r="D37" i="7"/>
  <c r="B34" i="7"/>
  <c r="C34" i="7"/>
  <c r="D34" i="7" s="1"/>
  <c r="D33" i="7"/>
  <c r="D32" i="7"/>
  <c r="D30" i="7"/>
  <c r="D31" i="7"/>
  <c r="D29" i="7"/>
  <c r="B28" i="7"/>
  <c r="D28" i="7" s="1"/>
  <c r="C28" i="7"/>
  <c r="D27" i="7"/>
  <c r="D22" i="7"/>
  <c r="D24" i="7"/>
  <c r="D25" i="7"/>
  <c r="D23" i="7"/>
  <c r="D26" i="7"/>
  <c r="D21" i="7"/>
  <c r="B20" i="7"/>
  <c r="C20" i="7"/>
  <c r="D17" i="7"/>
  <c r="D19" i="7"/>
  <c r="D15" i="7"/>
  <c r="D16" i="7"/>
  <c r="D18" i="7"/>
  <c r="B14" i="7"/>
  <c r="D14" i="7" s="1"/>
  <c r="C14" i="7"/>
  <c r="D13" i="7"/>
  <c r="D12" i="7"/>
  <c r="D11" i="7"/>
  <c r="D9" i="7"/>
  <c r="D10" i="7"/>
  <c r="D7" i="7"/>
  <c r="B8" i="7"/>
  <c r="C8" i="7"/>
  <c r="D70" i="7" l="1"/>
  <c r="D64" i="7"/>
  <c r="D61" i="7"/>
  <c r="D20" i="7"/>
  <c r="D8" i="7"/>
</calcChain>
</file>

<file path=xl/sharedStrings.xml><?xml version="1.0" encoding="utf-8"?>
<sst xmlns="http://schemas.openxmlformats.org/spreadsheetml/2006/main" count="88" uniqueCount="33">
  <si>
    <t>FUENTE: Dirección General de Administración Escolar, UNAM.</t>
  </si>
  <si>
    <t>T O T A L</t>
  </si>
  <si>
    <t>Tesis o tesina y examen profesional</t>
  </si>
  <si>
    <t>Total</t>
  </si>
  <si>
    <t>Mujeres</t>
  </si>
  <si>
    <t>Hombres</t>
  </si>
  <si>
    <t>UNAM. TÍTULOS EXPEDIDOS</t>
  </si>
  <si>
    <t>Escuela Nacional de Trabajo Social</t>
  </si>
  <si>
    <t>Escuela Nacional de Enfermería y Obstetricia</t>
  </si>
  <si>
    <t>Facultad de Psicología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</si>
  <si>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</si>
  <si>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</si>
  <si>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</si>
  <si>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</si>
  <si>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</si>
  <si>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Entidad académica / Opción de titulación</t>
  </si>
  <si>
    <t>SISTEMA UNIVERSIDAD ABIERTA Y EDUCACIÓN A DISTANCIA</t>
  </si>
  <si>
    <t>Servicio social</t>
  </si>
  <si>
    <t>Trabajo profesional</t>
  </si>
  <si>
    <t>Ampliación y profundización de conocimientos</t>
  </si>
  <si>
    <t>Licenciatura</t>
  </si>
  <si>
    <t>Técnico</t>
  </si>
  <si>
    <t>Actividad de apoyo a la docencia</t>
  </si>
  <si>
    <t>Actividad de investigación</t>
  </si>
  <si>
    <t>Créditos y alto nivel académico</t>
  </si>
  <si>
    <t>Estudios de posgrado</t>
  </si>
  <si>
    <t>Seminario de tesis o tesina</t>
  </si>
  <si>
    <t>Examen General de conocimientos</t>
  </si>
  <si>
    <t>Facultad de Estudios Superiores "Acatlán"</t>
  </si>
  <si>
    <t>Facultad de Estudios Superiores "Aragón"</t>
  </si>
  <si>
    <t>Facultad de Estudios Superiores "Cuautitlán"</t>
  </si>
  <si>
    <t>Facultad de Estudios Superiores "Iztacala"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</si>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</sst>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Helv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3" fontId="2" fillId="0" borderId="0" xfId="2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horizontal="center" vertical="center"/>
    </xf>
    <xf numFmtId="1" fontId="5" fillId="2" borderId="0" xfId="3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4" fillId="2" borderId="0" xfId="0" quotePrefix="1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 indent="1"/>
    </xf>
    <xf numFmtId="0" fontId="2" fillId="0" borderId="0" xfId="0" applyFont="1" applyFill="1" applyAlignment="1">
      <alignment horizontal="left" indent="2"/>
    </xf>
    <xf numFmtId="3" fontId="2" fillId="0" borderId="0" xfId="0" applyNumberFormat="1" applyFont="1" applyBorder="1" applyAlignment="1">
      <alignment vertical="center"/>
    </xf>
    <xf numFmtId="3" fontId="7" fillId="0" borderId="0" xfId="0" applyNumberFormat="1" applyFont="1" applyBorder="1"/>
    <xf numFmtId="3" fontId="0" fillId="0" borderId="0" xfId="0" applyNumberFormat="1"/>
    <xf numFmtId="3" fontId="4" fillId="0" borderId="0" xfId="2" applyNumberFormat="1" applyFont="1" applyBorder="1" applyAlignment="1">
      <alignment horizontal="center" vertical="center"/>
    </xf>
    <xf numFmtId="1" fontId="4" fillId="0" borderId="0" xfId="2" applyNumberFormat="1" applyFont="1" applyBorder="1" applyAlignment="1">
      <alignment horizontal="center" vertical="center"/>
    </xf>
  </cellXfs>
  <cellStyles count="6">
    <cellStyle name="Normal" xfId="0" builtinId="0"/>
    <cellStyle name="Normal 2" xfId="1"/>
    <cellStyle name="Normal_exp_lic" xfId="2"/>
    <cellStyle name="Normal_exp_sua" xfId="3"/>
    <cellStyle name="Porcentaje 2" xfId="4"/>
    <cellStyle name="Porcentual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33">
          <cell r="F33" t="str">
            <v>Ciencias físico matemáticas e ingenierías</v>
          </cell>
          <cell r="G33">
            <v>4835</v>
          </cell>
        </row>
        <row r="34">
          <cell r="F34" t="str">
            <v>Ciencias biológicas, químicas y de la salud</v>
          </cell>
          <cell r="G34">
            <v>9009</v>
          </cell>
        </row>
        <row r="35">
          <cell r="F35" t="str">
            <v>Ciencias sociales</v>
          </cell>
          <cell r="G35">
            <v>7672</v>
          </cell>
        </row>
        <row r="36">
          <cell r="F36" t="str">
            <v>Humanidades y artes</v>
          </cell>
          <cell r="G36">
            <v>1872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90"/>
  <sheetViews>
    <sheetView tabSelected="1" zoomScaleSheetLayoutView="85" workbookViewId="0">
      <selection sqref="A1:D1"/>
    </sheetView>
  </sheetViews>
  <sheetFormatPr baseColWidth="10" defaultColWidth="10.5703125" defaultRowHeight="12.75" x14ac:dyDescent="0.2"/>
  <cols>
    <col min="1" max="1" width="60.85546875" style="4" customWidth="1"/>
    <col min="2" max="4" width="11.42578125" style="8" customWidth="1"/>
    <col min="5" max="16384" width="10.5703125" style="4"/>
  </cols>
  <sheetData>
    <row r="1" spans="1:4" ht="15" customHeight="1" x14ac:dyDescent="0.2">
      <c r="A1" s="17" t="s">
        <v>6</v>
      </c>
      <c r="B1" s="17"/>
      <c r="C1" s="17"/>
      <c r="D1" s="17"/>
    </row>
    <row r="2" spans="1:4" ht="15" customHeight="1" x14ac:dyDescent="0.2">
      <c r="A2" s="17" t="s">
        <v>16</v>
      </c>
      <c r="B2" s="17"/>
      <c r="C2" s="17"/>
      <c r="D2" s="17"/>
    </row>
    <row r="3" spans="1:4" ht="15" customHeight="1" x14ac:dyDescent="0.2">
      <c r="A3" s="18">
        <v>2019</v>
      </c>
      <c r="B3" s="18"/>
      <c r="C3" s="18"/>
      <c r="D3" s="18"/>
    </row>
    <row r="4" spans="1:4" x14ac:dyDescent="0.2">
      <c r="A4" s="7"/>
      <c r="B4" s="1"/>
      <c r="C4" s="1"/>
      <c r="D4" s="1"/>
    </row>
    <row r="5" spans="1:4" ht="15" customHeight="1" x14ac:dyDescent="0.2">
      <c r="A5" s="3" t="s">
        <v>15</v>
      </c>
      <c r="B5" s="2" t="s">
        <v>5</v>
      </c>
      <c r="C5" s="2" t="s">
        <v>4</v>
      </c>
      <c r="D5" s="2" t="s">
        <v>3</v>
      </c>
    </row>
    <row r="6" spans="1:4" ht="9.75" customHeight="1" x14ac:dyDescent="0.2">
      <c r="B6" s="10"/>
      <c r="C6" s="10"/>
      <c r="D6" s="10"/>
    </row>
    <row r="7" spans="1:4" ht="15" customHeight="1" x14ac:dyDescent="0.25">
      <c r="A7" s="11" t="s">
        <v>20</v>
      </c>
      <c r="B7" s="15">
        <v>553</v>
      </c>
      <c r="C7" s="15">
        <v>1041</v>
      </c>
      <c r="D7" s="15">
        <f t="shared" ref="D7:D13" si="0">SUM(B7:C7)</f>
        <v>1594</v>
      </c>
    </row>
    <row r="8" spans="1:4" ht="15" customHeight="1" x14ac:dyDescent="0.25">
      <c r="A8" s="12" t="s">
        <v>14</v>
      </c>
      <c r="B8" s="15">
        <f>SUM(B9:B13)</f>
        <v>45</v>
      </c>
      <c r="C8" s="15">
        <f>SUM(C9:C13)</f>
        <v>35</v>
      </c>
      <c r="D8" s="15">
        <f t="shared" si="0"/>
        <v>80</v>
      </c>
    </row>
    <row r="9" spans="1:4" ht="15" customHeight="1" x14ac:dyDescent="0.2">
      <c r="A9" s="13" t="s">
        <v>2</v>
      </c>
      <c r="B9" s="16">
        <v>22</v>
      </c>
      <c r="C9" s="16">
        <v>15</v>
      </c>
      <c r="D9" s="16">
        <f t="shared" si="0"/>
        <v>37</v>
      </c>
    </row>
    <row r="10" spans="1:4" ht="15" customHeight="1" x14ac:dyDescent="0.2">
      <c r="A10" s="13" t="s">
        <v>19</v>
      </c>
      <c r="B10" s="16">
        <v>16</v>
      </c>
      <c r="C10" s="16">
        <v>15</v>
      </c>
      <c r="D10" s="16">
        <f t="shared" si="0"/>
        <v>31</v>
      </c>
    </row>
    <row r="11" spans="1:4" ht="15" customHeight="1" x14ac:dyDescent="0.2">
      <c r="A11" s="13" t="s">
        <v>24</v>
      </c>
      <c r="B11" s="16">
        <v>6</v>
      </c>
      <c r="C11" s="16">
        <v>3</v>
      </c>
      <c r="D11" s="16">
        <f t="shared" si="0"/>
        <v>9</v>
      </c>
    </row>
    <row r="12" spans="1:4" ht="15" customHeight="1" x14ac:dyDescent="0.2">
      <c r="A12" s="13" t="s">
        <v>25</v>
      </c>
      <c r="B12" s="16">
        <v>1</v>
      </c>
      <c r="C12" s="16">
        <v>1</v>
      </c>
      <c r="D12" s="16">
        <f t="shared" si="0"/>
        <v>2</v>
      </c>
    </row>
    <row r="13" spans="1:4" ht="15" customHeight="1" x14ac:dyDescent="0.2">
      <c r="A13" s="13" t="s">
        <v>23</v>
      </c>
      <c r="B13" s="16">
        <v>0</v>
      </c>
      <c r="C13" s="16">
        <v>1</v>
      </c>
      <c r="D13" s="16">
        <f t="shared" si="0"/>
        <v>1</v>
      </c>
    </row>
    <row r="14" spans="1:4" ht="15" customHeight="1" x14ac:dyDescent="0.25">
      <c r="A14" s="12" t="s">
        <v>13</v>
      </c>
      <c r="B14" s="15">
        <f>SUM(B15:B19)</f>
        <v>56</v>
      </c>
      <c r="C14" s="15">
        <f>SUM(C15:C19)</f>
        <v>69</v>
      </c>
      <c r="D14" s="15">
        <f t="shared" ref="D14:D70" si="1">SUM(B14:C14)</f>
        <v>125</v>
      </c>
    </row>
    <row r="15" spans="1:4" ht="15" customHeight="1" x14ac:dyDescent="0.2">
      <c r="A15" s="13" t="s">
        <v>26</v>
      </c>
      <c r="B15" s="16">
        <v>36</v>
      </c>
      <c r="C15" s="16">
        <v>41</v>
      </c>
      <c r="D15" s="16">
        <f>SUM(B15:C15)</f>
        <v>77</v>
      </c>
    </row>
    <row r="16" spans="1:4" ht="15" customHeight="1" x14ac:dyDescent="0.2">
      <c r="A16" s="13" t="s">
        <v>27</v>
      </c>
      <c r="B16" s="16">
        <v>17</v>
      </c>
      <c r="C16" s="16">
        <v>23</v>
      </c>
      <c r="D16" s="16">
        <f>SUM(B16:C16)</f>
        <v>40</v>
      </c>
    </row>
    <row r="17" spans="1:4" ht="15" customHeight="1" x14ac:dyDescent="0.2">
      <c r="A17" s="13" t="s">
        <v>24</v>
      </c>
      <c r="B17" s="16">
        <v>2</v>
      </c>
      <c r="C17" s="16">
        <v>4</v>
      </c>
      <c r="D17" s="16">
        <f>SUM(B17:C17)</f>
        <v>6</v>
      </c>
    </row>
    <row r="18" spans="1:4" ht="15" customHeight="1" x14ac:dyDescent="0.2">
      <c r="A18" s="13" t="s">
        <v>19</v>
      </c>
      <c r="B18" s="16">
        <v>0</v>
      </c>
      <c r="C18" s="16">
        <v>1</v>
      </c>
      <c r="D18" s="16">
        <f>SUM(B18:C18)</f>
        <v>1</v>
      </c>
    </row>
    <row r="19" spans="1:4" ht="15" customHeight="1" x14ac:dyDescent="0.2">
      <c r="A19" s="13" t="s">
        <v>18</v>
      </c>
      <c r="B19" s="16">
        <v>1</v>
      </c>
      <c r="C19" s="16">
        <v>0</v>
      </c>
      <c r="D19" s="16">
        <f>SUM(B19:C19)</f>
        <v>1</v>
      </c>
    </row>
    <row r="20" spans="1:4" ht="15" customHeight="1" x14ac:dyDescent="0.25">
      <c r="A20" s="12" t="s">
        <v>12</v>
      </c>
      <c r="B20" s="15">
        <f>SUM(B21:B27)</f>
        <v>179</v>
      </c>
      <c r="C20" s="15">
        <f>SUM(C21:C27)</f>
        <v>151</v>
      </c>
      <c r="D20" s="15">
        <f t="shared" si="1"/>
        <v>330</v>
      </c>
    </row>
    <row r="21" spans="1:4" ht="15" customHeight="1" x14ac:dyDescent="0.2">
      <c r="A21" s="13" t="s">
        <v>19</v>
      </c>
      <c r="B21" s="16">
        <v>135</v>
      </c>
      <c r="C21" s="16">
        <v>92</v>
      </c>
      <c r="D21" s="16">
        <f t="shared" ref="D21:D26" si="2">SUM(B21:C21)</f>
        <v>227</v>
      </c>
    </row>
    <row r="22" spans="1:4" ht="15" customHeight="1" x14ac:dyDescent="0.2">
      <c r="A22" s="13" t="s">
        <v>25</v>
      </c>
      <c r="B22" s="16">
        <v>27</v>
      </c>
      <c r="C22" s="16">
        <v>46</v>
      </c>
      <c r="D22" s="16">
        <f t="shared" si="2"/>
        <v>73</v>
      </c>
    </row>
    <row r="23" spans="1:4" ht="15" customHeight="1" x14ac:dyDescent="0.2">
      <c r="A23" s="13" t="s">
        <v>2</v>
      </c>
      <c r="B23" s="16">
        <v>7</v>
      </c>
      <c r="C23" s="16">
        <v>3</v>
      </c>
      <c r="D23" s="16">
        <f t="shared" si="2"/>
        <v>10</v>
      </c>
    </row>
    <row r="24" spans="1:4" ht="15" customHeight="1" x14ac:dyDescent="0.2">
      <c r="A24" s="13" t="s">
        <v>18</v>
      </c>
      <c r="B24" s="16">
        <v>5</v>
      </c>
      <c r="C24" s="16">
        <v>4</v>
      </c>
      <c r="D24" s="16">
        <f t="shared" si="2"/>
        <v>9</v>
      </c>
    </row>
    <row r="25" spans="1:4" ht="15" customHeight="1" x14ac:dyDescent="0.2">
      <c r="A25" s="13" t="s">
        <v>26</v>
      </c>
      <c r="B25" s="16">
        <v>3</v>
      </c>
      <c r="C25" s="16">
        <v>2</v>
      </c>
      <c r="D25" s="16">
        <f t="shared" si="2"/>
        <v>5</v>
      </c>
    </row>
    <row r="26" spans="1:4" ht="15" customHeight="1" x14ac:dyDescent="0.2">
      <c r="A26" s="13" t="s">
        <v>27</v>
      </c>
      <c r="B26" s="16">
        <v>1</v>
      </c>
      <c r="C26" s="16">
        <v>0</v>
      </c>
      <c r="D26" s="16">
        <f t="shared" si="2"/>
        <v>1</v>
      </c>
    </row>
    <row r="27" spans="1:4" ht="15" customHeight="1" x14ac:dyDescent="0.2">
      <c r="A27" s="13" t="s">
        <v>32</v>
      </c>
      <c r="B27" s="16">
        <v>1</v>
      </c>
      <c r="C27" s="16">
        <v>4</v>
      </c>
      <c r="D27" s="16">
        <f t="shared" si="1"/>
        <v>5</v>
      </c>
    </row>
    <row r="28" spans="1:4" ht="15" customHeight="1" x14ac:dyDescent="0.25">
      <c r="A28" s="12" t="s">
        <v>11</v>
      </c>
      <c r="B28" s="15">
        <f>SUM(B29:B33)</f>
        <v>20</v>
      </c>
      <c r="C28" s="15">
        <f>SUM(C29:C33)</f>
        <v>13</v>
      </c>
      <c r="D28" s="15">
        <f t="shared" si="1"/>
        <v>33</v>
      </c>
    </row>
    <row r="29" spans="1:4" ht="15" customHeight="1" x14ac:dyDescent="0.2">
      <c r="A29" s="13" t="s">
        <v>2</v>
      </c>
      <c r="B29" s="16">
        <v>9</v>
      </c>
      <c r="C29" s="16">
        <v>8</v>
      </c>
      <c r="D29" s="16">
        <f>SUM(B29:C29)</f>
        <v>17</v>
      </c>
    </row>
    <row r="30" spans="1:4" ht="15" customHeight="1" x14ac:dyDescent="0.2">
      <c r="A30" s="13" t="s">
        <v>24</v>
      </c>
      <c r="B30" s="16">
        <v>3</v>
      </c>
      <c r="C30" s="16">
        <v>1</v>
      </c>
      <c r="D30" s="16">
        <f>SUM(B30:C30)</f>
        <v>4</v>
      </c>
    </row>
    <row r="31" spans="1:4" ht="15" customHeight="1" x14ac:dyDescent="0.2">
      <c r="A31" s="13" t="s">
        <v>26</v>
      </c>
      <c r="B31" s="16">
        <v>3</v>
      </c>
      <c r="C31" s="16">
        <v>0</v>
      </c>
      <c r="D31" s="16">
        <f>SUM(B31:C31)</f>
        <v>3</v>
      </c>
    </row>
    <row r="32" spans="1:4" ht="15" customHeight="1" x14ac:dyDescent="0.2">
      <c r="A32" s="13" t="s">
        <v>25</v>
      </c>
      <c r="B32" s="16">
        <v>1</v>
      </c>
      <c r="C32" s="16">
        <v>0</v>
      </c>
      <c r="D32" s="16">
        <f>SUM(B32:C32)</f>
        <v>1</v>
      </c>
    </row>
    <row r="33" spans="1:4" ht="15" customHeight="1" x14ac:dyDescent="0.2">
      <c r="A33" s="13" t="s">
        <v>32</v>
      </c>
      <c r="B33" s="16">
        <v>4</v>
      </c>
      <c r="C33" s="16">
        <v>4</v>
      </c>
      <c r="D33" s="16">
        <f t="shared" si="1"/>
        <v>8</v>
      </c>
    </row>
    <row r="34" spans="1:4" ht="15" x14ac:dyDescent="0.25">
      <c r="A34" s="12" t="s">
        <v>10</v>
      </c>
      <c r="B34" s="15">
        <f>SUM(B35:B41)</f>
        <v>35</v>
      </c>
      <c r="C34" s="15">
        <f>SUM(C35:C41)</f>
        <v>48</v>
      </c>
      <c r="D34" s="15">
        <f t="shared" si="1"/>
        <v>83</v>
      </c>
    </row>
    <row r="35" spans="1:4" ht="15" customHeight="1" x14ac:dyDescent="0.2">
      <c r="A35" s="13" t="s">
        <v>2</v>
      </c>
      <c r="B35" s="16">
        <v>31</v>
      </c>
      <c r="C35" s="16">
        <v>38</v>
      </c>
      <c r="D35" s="16">
        <f t="shared" ref="D35:D40" si="3">SUM(B35:C35)</f>
        <v>69</v>
      </c>
    </row>
    <row r="36" spans="1:4" ht="15" customHeight="1" x14ac:dyDescent="0.2">
      <c r="A36" s="13" t="s">
        <v>18</v>
      </c>
      <c r="B36" s="16">
        <v>2</v>
      </c>
      <c r="C36" s="16">
        <v>2</v>
      </c>
      <c r="D36" s="16">
        <f t="shared" si="3"/>
        <v>4</v>
      </c>
    </row>
    <row r="37" spans="1:4" ht="15" customHeight="1" x14ac:dyDescent="0.2">
      <c r="A37" s="13" t="s">
        <v>17</v>
      </c>
      <c r="B37" s="16">
        <v>0</v>
      </c>
      <c r="C37" s="16">
        <v>3</v>
      </c>
      <c r="D37" s="16">
        <f t="shared" si="3"/>
        <v>3</v>
      </c>
    </row>
    <row r="38" spans="1:4" ht="15" customHeight="1" x14ac:dyDescent="0.2">
      <c r="A38" s="13" t="s">
        <v>26</v>
      </c>
      <c r="B38" s="16">
        <v>1</v>
      </c>
      <c r="C38" s="16">
        <v>1</v>
      </c>
      <c r="D38" s="16">
        <f t="shared" si="3"/>
        <v>2</v>
      </c>
    </row>
    <row r="39" spans="1:4" ht="15" customHeight="1" x14ac:dyDescent="0.2">
      <c r="A39" s="13" t="s">
        <v>22</v>
      </c>
      <c r="B39" s="16">
        <v>0</v>
      </c>
      <c r="C39" s="16">
        <v>2</v>
      </c>
      <c r="D39" s="16">
        <f t="shared" si="3"/>
        <v>2</v>
      </c>
    </row>
    <row r="40" spans="1:4" ht="15" customHeight="1" x14ac:dyDescent="0.2">
      <c r="A40" s="13" t="s">
        <v>23</v>
      </c>
      <c r="B40" s="16">
        <v>0</v>
      </c>
      <c r="C40" s="16">
        <v>1</v>
      </c>
      <c r="D40" s="16">
        <f t="shared" si="3"/>
        <v>1</v>
      </c>
    </row>
    <row r="41" spans="1:4" ht="15" customHeight="1" x14ac:dyDescent="0.2">
      <c r="A41" s="13" t="s">
        <v>32</v>
      </c>
      <c r="B41" s="16">
        <v>1</v>
      </c>
      <c r="C41" s="16">
        <v>1</v>
      </c>
      <c r="D41" s="16">
        <f t="shared" si="1"/>
        <v>2</v>
      </c>
    </row>
    <row r="42" spans="1:4" ht="15" customHeight="1" x14ac:dyDescent="0.25">
      <c r="A42" s="12" t="s">
        <v>9</v>
      </c>
      <c r="B42" s="15">
        <f>SUM(B43:B46)</f>
        <v>14</v>
      </c>
      <c r="C42" s="15">
        <f>SUM(C43:C46)</f>
        <v>39</v>
      </c>
      <c r="D42" s="15">
        <f t="shared" si="1"/>
        <v>53</v>
      </c>
    </row>
    <row r="43" spans="1:4" ht="15" customHeight="1" x14ac:dyDescent="0.2">
      <c r="A43" s="13" t="s">
        <v>2</v>
      </c>
      <c r="B43" s="16">
        <v>10</v>
      </c>
      <c r="C43" s="16">
        <v>23</v>
      </c>
      <c r="D43" s="16">
        <f>SUM(B43:C43)</f>
        <v>33</v>
      </c>
    </row>
    <row r="44" spans="1:4" ht="15" customHeight="1" x14ac:dyDescent="0.2">
      <c r="A44" s="13" t="s">
        <v>19</v>
      </c>
      <c r="B44" s="16">
        <v>3</v>
      </c>
      <c r="C44" s="16">
        <v>14</v>
      </c>
      <c r="D44" s="16">
        <f>SUM(B44:C44)</f>
        <v>17</v>
      </c>
    </row>
    <row r="45" spans="1:4" ht="15" customHeight="1" x14ac:dyDescent="0.2">
      <c r="A45" s="13" t="s">
        <v>17</v>
      </c>
      <c r="B45" s="16">
        <v>1</v>
      </c>
      <c r="C45" s="16">
        <v>1</v>
      </c>
      <c r="D45" s="16">
        <f>SUM(B45:C45)</f>
        <v>2</v>
      </c>
    </row>
    <row r="46" spans="1:4" x14ac:dyDescent="0.2">
      <c r="A46" s="13" t="s">
        <v>23</v>
      </c>
      <c r="B46" s="16">
        <v>0</v>
      </c>
      <c r="C46" s="16">
        <v>1</v>
      </c>
      <c r="D46" s="16">
        <f>SUM(B46:C46)</f>
        <v>1</v>
      </c>
    </row>
    <row r="47" spans="1:4" ht="15" customHeight="1" x14ac:dyDescent="0.25">
      <c r="A47" s="12" t="s">
        <v>28</v>
      </c>
      <c r="B47" s="15">
        <f>SUM(B48:B54)</f>
        <v>48</v>
      </c>
      <c r="C47" s="15">
        <f>SUM(C48:C54)</f>
        <v>66</v>
      </c>
      <c r="D47" s="15">
        <f t="shared" si="1"/>
        <v>114</v>
      </c>
    </row>
    <row r="48" spans="1:4" ht="15" customHeight="1" x14ac:dyDescent="0.2">
      <c r="A48" s="13" t="s">
        <v>19</v>
      </c>
      <c r="B48" s="16">
        <v>38</v>
      </c>
      <c r="C48" s="16">
        <v>52</v>
      </c>
      <c r="D48" s="16">
        <f t="shared" ref="D48:D54" si="4">SUM(B48:C48)</f>
        <v>90</v>
      </c>
    </row>
    <row r="49" spans="1:4" ht="15" customHeight="1" x14ac:dyDescent="0.2">
      <c r="A49" s="13" t="s">
        <v>25</v>
      </c>
      <c r="B49" s="16">
        <v>3</v>
      </c>
      <c r="C49" s="16">
        <v>8</v>
      </c>
      <c r="D49" s="16">
        <f t="shared" si="4"/>
        <v>11</v>
      </c>
    </row>
    <row r="50" spans="1:4" ht="15" customHeight="1" x14ac:dyDescent="0.2">
      <c r="A50" s="13" t="s">
        <v>2</v>
      </c>
      <c r="B50" s="16">
        <v>2</v>
      </c>
      <c r="C50" s="16">
        <v>2</v>
      </c>
      <c r="D50" s="16">
        <f t="shared" si="4"/>
        <v>4</v>
      </c>
    </row>
    <row r="51" spans="1:4" ht="15" customHeight="1" x14ac:dyDescent="0.2">
      <c r="A51" s="13" t="s">
        <v>17</v>
      </c>
      <c r="B51" s="16">
        <v>1</v>
      </c>
      <c r="C51" s="16">
        <v>2</v>
      </c>
      <c r="D51" s="16">
        <f t="shared" si="4"/>
        <v>3</v>
      </c>
    </row>
    <row r="52" spans="1:4" ht="15" customHeight="1" x14ac:dyDescent="0.2">
      <c r="A52" s="13" t="s">
        <v>18</v>
      </c>
      <c r="B52" s="16">
        <v>2</v>
      </c>
      <c r="C52" s="16">
        <v>1</v>
      </c>
      <c r="D52" s="16">
        <f t="shared" si="4"/>
        <v>3</v>
      </c>
    </row>
    <row r="53" spans="1:4" ht="15" customHeight="1" x14ac:dyDescent="0.2">
      <c r="A53" s="13" t="s">
        <v>24</v>
      </c>
      <c r="B53" s="16">
        <v>1</v>
      </c>
      <c r="C53" s="16">
        <v>1</v>
      </c>
      <c r="D53" s="16">
        <f t="shared" si="4"/>
        <v>2</v>
      </c>
    </row>
    <row r="54" spans="1:4" ht="15" customHeight="1" x14ac:dyDescent="0.2">
      <c r="A54" s="13" t="s">
        <v>22</v>
      </c>
      <c r="B54" s="16">
        <v>1</v>
      </c>
      <c r="C54" s="16">
        <v>0</v>
      </c>
      <c r="D54" s="16">
        <f t="shared" si="4"/>
        <v>1</v>
      </c>
    </row>
    <row r="55" spans="1:4" ht="15" x14ac:dyDescent="0.25">
      <c r="A55" s="12" t="s">
        <v>29</v>
      </c>
      <c r="B55" s="15">
        <f>SUM(B56:B60)</f>
        <v>42</v>
      </c>
      <c r="C55" s="15">
        <f>SUM(C56:C60)</f>
        <v>46</v>
      </c>
      <c r="D55" s="15">
        <f t="shared" si="1"/>
        <v>88</v>
      </c>
    </row>
    <row r="56" spans="1:4" ht="15" customHeight="1" x14ac:dyDescent="0.2">
      <c r="A56" s="13" t="s">
        <v>19</v>
      </c>
      <c r="B56" s="16">
        <v>34</v>
      </c>
      <c r="C56" s="16">
        <v>41</v>
      </c>
      <c r="D56" s="16">
        <f>SUM(B56:C56)</f>
        <v>75</v>
      </c>
    </row>
    <row r="57" spans="1:4" ht="15" customHeight="1" x14ac:dyDescent="0.2">
      <c r="A57" s="13" t="s">
        <v>24</v>
      </c>
      <c r="B57" s="16">
        <v>2</v>
      </c>
      <c r="C57" s="16">
        <v>4</v>
      </c>
      <c r="D57" s="16">
        <f>SUM(B57:C57)</f>
        <v>6</v>
      </c>
    </row>
    <row r="58" spans="1:4" ht="15" customHeight="1" x14ac:dyDescent="0.2">
      <c r="A58" s="13" t="s">
        <v>2</v>
      </c>
      <c r="B58" s="16">
        <v>4</v>
      </c>
      <c r="C58" s="16">
        <v>1</v>
      </c>
      <c r="D58" s="16">
        <f>SUM(B58:C58)</f>
        <v>5</v>
      </c>
    </row>
    <row r="59" spans="1:4" ht="15" customHeight="1" x14ac:dyDescent="0.2">
      <c r="A59" s="13" t="s">
        <v>26</v>
      </c>
      <c r="B59" s="16">
        <v>1</v>
      </c>
      <c r="C59" s="16">
        <v>0</v>
      </c>
      <c r="D59" s="16">
        <f>SUM(B59:C59)</f>
        <v>1</v>
      </c>
    </row>
    <row r="60" spans="1:4" ht="15" customHeight="1" x14ac:dyDescent="0.2">
      <c r="A60" s="13" t="s">
        <v>32</v>
      </c>
      <c r="B60" s="16">
        <v>1</v>
      </c>
      <c r="C60" s="16">
        <v>0</v>
      </c>
      <c r="D60" s="16">
        <f t="shared" si="1"/>
        <v>1</v>
      </c>
    </row>
    <row r="61" spans="1:4" ht="15" customHeight="1" x14ac:dyDescent="0.25">
      <c r="A61" s="12" t="s">
        <v>30</v>
      </c>
      <c r="B61" s="15">
        <f>SUM(B62:B63)</f>
        <v>2</v>
      </c>
      <c r="C61" s="15">
        <f>SUM(C62:C63)</f>
        <v>3</v>
      </c>
      <c r="D61" s="15">
        <f t="shared" si="1"/>
        <v>5</v>
      </c>
    </row>
    <row r="62" spans="1:4" ht="15" customHeight="1" x14ac:dyDescent="0.2">
      <c r="A62" s="13" t="s">
        <v>24</v>
      </c>
      <c r="B62" s="16">
        <v>1</v>
      </c>
      <c r="C62" s="16">
        <v>3</v>
      </c>
      <c r="D62" s="16">
        <f>SUM(B62:C62)</f>
        <v>4</v>
      </c>
    </row>
    <row r="63" spans="1:4" ht="15" customHeight="1" x14ac:dyDescent="0.2">
      <c r="A63" s="13" t="s">
        <v>2</v>
      </c>
      <c r="B63" s="16">
        <v>1</v>
      </c>
      <c r="C63" s="16">
        <v>0</v>
      </c>
      <c r="D63" s="16">
        <f>SUM(B63:C63)</f>
        <v>1</v>
      </c>
    </row>
    <row r="64" spans="1:4" ht="15" customHeight="1" x14ac:dyDescent="0.25">
      <c r="A64" s="12" t="s">
        <v>31</v>
      </c>
      <c r="B64" s="15">
        <f>SUM(B65:B69)</f>
        <v>56</v>
      </c>
      <c r="C64" s="15">
        <f>SUM(C65:C69)</f>
        <v>157</v>
      </c>
      <c r="D64" s="15">
        <f t="shared" si="1"/>
        <v>213</v>
      </c>
    </row>
    <row r="65" spans="1:4" ht="15" customHeight="1" x14ac:dyDescent="0.2">
      <c r="A65" s="13" t="s">
        <v>26</v>
      </c>
      <c r="B65" s="16">
        <v>54</v>
      </c>
      <c r="C65" s="16">
        <v>131</v>
      </c>
      <c r="D65" s="16">
        <f>SUM(B65:C65)</f>
        <v>185</v>
      </c>
    </row>
    <row r="66" spans="1:4" ht="15" customHeight="1" x14ac:dyDescent="0.2">
      <c r="A66" s="13" t="s">
        <v>23</v>
      </c>
      <c r="B66" s="16">
        <v>2</v>
      </c>
      <c r="C66" s="16">
        <v>20</v>
      </c>
      <c r="D66" s="16">
        <f>SUM(B66:C66)</f>
        <v>22</v>
      </c>
    </row>
    <row r="67" spans="1:4" ht="15" customHeight="1" x14ac:dyDescent="0.2">
      <c r="A67" s="13" t="s">
        <v>2</v>
      </c>
      <c r="B67" s="16">
        <v>0</v>
      </c>
      <c r="C67" s="16">
        <v>3</v>
      </c>
      <c r="D67" s="16">
        <f>SUM(B67:C67)</f>
        <v>3</v>
      </c>
    </row>
    <row r="68" spans="1:4" ht="15" customHeight="1" x14ac:dyDescent="0.2">
      <c r="A68" s="13" t="s">
        <v>17</v>
      </c>
      <c r="B68" s="16">
        <v>0</v>
      </c>
      <c r="C68" s="16">
        <v>2</v>
      </c>
      <c r="D68" s="16">
        <f>SUM(B68:C68)</f>
        <v>2</v>
      </c>
    </row>
    <row r="69" spans="1:4" x14ac:dyDescent="0.2">
      <c r="A69" s="13" t="s">
        <v>22</v>
      </c>
      <c r="B69" s="16">
        <v>0</v>
      </c>
      <c r="C69" s="16">
        <v>1</v>
      </c>
      <c r="D69" s="16">
        <f>SUM(B69:C69)</f>
        <v>1</v>
      </c>
    </row>
    <row r="70" spans="1:4" ht="15" customHeight="1" x14ac:dyDescent="0.25">
      <c r="A70" s="12" t="s">
        <v>8</v>
      </c>
      <c r="B70" s="15">
        <f>SUM(B71:B75)</f>
        <v>49</v>
      </c>
      <c r="C70" s="15">
        <f>SUM(C71:C75)</f>
        <v>375</v>
      </c>
      <c r="D70" s="15">
        <f t="shared" si="1"/>
        <v>424</v>
      </c>
    </row>
    <row r="71" spans="1:4" ht="15" customHeight="1" x14ac:dyDescent="0.2">
      <c r="A71" s="13" t="s">
        <v>27</v>
      </c>
      <c r="B71" s="16">
        <v>40</v>
      </c>
      <c r="C71" s="16">
        <v>280</v>
      </c>
      <c r="D71" s="16">
        <f>SUM(B71:C71)</f>
        <v>320</v>
      </c>
    </row>
    <row r="72" spans="1:4" ht="15" customHeight="1" x14ac:dyDescent="0.2">
      <c r="A72" s="13" t="s">
        <v>19</v>
      </c>
      <c r="B72" s="16">
        <v>9</v>
      </c>
      <c r="C72" s="16">
        <v>77</v>
      </c>
      <c r="D72" s="16">
        <f>SUM(B72:C72)</f>
        <v>86</v>
      </c>
    </row>
    <row r="73" spans="1:4" ht="15" customHeight="1" x14ac:dyDescent="0.2">
      <c r="A73" s="13" t="s">
        <v>25</v>
      </c>
      <c r="B73" s="16">
        <v>0</v>
      </c>
      <c r="C73" s="16">
        <v>14</v>
      </c>
      <c r="D73" s="16">
        <f>SUM(B73:C73)</f>
        <v>14</v>
      </c>
    </row>
    <row r="74" spans="1:4" ht="15" customHeight="1" x14ac:dyDescent="0.2">
      <c r="A74" s="13" t="s">
        <v>18</v>
      </c>
      <c r="B74" s="16">
        <v>0</v>
      </c>
      <c r="C74" s="16">
        <v>3</v>
      </c>
      <c r="D74" s="16">
        <f>SUM(B74:C74)</f>
        <v>3</v>
      </c>
    </row>
    <row r="75" spans="1:4" ht="15" customHeight="1" x14ac:dyDescent="0.2">
      <c r="A75" s="13" t="s">
        <v>2</v>
      </c>
      <c r="B75" s="16">
        <v>0</v>
      </c>
      <c r="C75" s="16">
        <v>1</v>
      </c>
      <c r="D75" s="16">
        <f>SUM(B75:C75)</f>
        <v>1</v>
      </c>
    </row>
    <row r="76" spans="1:4" ht="15" customHeight="1" x14ac:dyDescent="0.25">
      <c r="A76" s="12" t="s">
        <v>7</v>
      </c>
      <c r="B76" s="15">
        <f>SUM(B77:B83)</f>
        <v>7</v>
      </c>
      <c r="C76" s="15">
        <f>SUM(C77:C83)</f>
        <v>39</v>
      </c>
      <c r="D76" s="15">
        <f t="shared" ref="D76:D86" si="5">SUM(B76:C76)</f>
        <v>46</v>
      </c>
    </row>
    <row r="77" spans="1:4" ht="15" customHeight="1" x14ac:dyDescent="0.2">
      <c r="A77" s="13" t="s">
        <v>19</v>
      </c>
      <c r="B77" s="16">
        <v>3</v>
      </c>
      <c r="C77" s="16">
        <v>20</v>
      </c>
      <c r="D77" s="16">
        <f t="shared" ref="D77:D82" si="6">SUM(B77:C77)</f>
        <v>23</v>
      </c>
    </row>
    <row r="78" spans="1:4" ht="15" customHeight="1" x14ac:dyDescent="0.2">
      <c r="A78" s="13" t="s">
        <v>27</v>
      </c>
      <c r="B78" s="16">
        <v>2</v>
      </c>
      <c r="C78" s="16">
        <v>9</v>
      </c>
      <c r="D78" s="16">
        <f t="shared" si="6"/>
        <v>11</v>
      </c>
    </row>
    <row r="79" spans="1:4" ht="15" customHeight="1" x14ac:dyDescent="0.2">
      <c r="A79" s="13" t="s">
        <v>24</v>
      </c>
      <c r="B79" s="16">
        <v>1</v>
      </c>
      <c r="C79" s="16">
        <v>5</v>
      </c>
      <c r="D79" s="16">
        <f t="shared" si="6"/>
        <v>6</v>
      </c>
    </row>
    <row r="80" spans="1:4" ht="15" customHeight="1" x14ac:dyDescent="0.2">
      <c r="A80" s="13" t="s">
        <v>25</v>
      </c>
      <c r="B80" s="16">
        <v>0</v>
      </c>
      <c r="C80" s="16">
        <v>2</v>
      </c>
      <c r="D80" s="16">
        <f t="shared" si="6"/>
        <v>2</v>
      </c>
    </row>
    <row r="81" spans="1:4" ht="15" customHeight="1" x14ac:dyDescent="0.2">
      <c r="A81" s="13" t="s">
        <v>2</v>
      </c>
      <c r="B81" s="16">
        <v>0</v>
      </c>
      <c r="C81" s="16">
        <v>1</v>
      </c>
      <c r="D81" s="16">
        <f t="shared" si="6"/>
        <v>1</v>
      </c>
    </row>
    <row r="82" spans="1:4" ht="15" customHeight="1" x14ac:dyDescent="0.2">
      <c r="A82" s="13" t="s">
        <v>22</v>
      </c>
      <c r="B82" s="16">
        <v>0</v>
      </c>
      <c r="C82" s="16">
        <v>1</v>
      </c>
      <c r="D82" s="16">
        <f t="shared" si="6"/>
        <v>1</v>
      </c>
    </row>
    <row r="83" spans="1:4" ht="15" customHeight="1" x14ac:dyDescent="0.2">
      <c r="A83" s="13" t="s">
        <v>32</v>
      </c>
      <c r="B83" s="16">
        <v>1</v>
      </c>
      <c r="C83" s="16">
        <v>1</v>
      </c>
      <c r="D83" s="16">
        <f t="shared" si="5"/>
        <v>2</v>
      </c>
    </row>
    <row r="84" spans="1:4" ht="15" customHeight="1" x14ac:dyDescent="0.25">
      <c r="A84" s="11" t="s">
        <v>21</v>
      </c>
      <c r="B84" s="15">
        <v>0</v>
      </c>
      <c r="C84" s="15">
        <v>5</v>
      </c>
      <c r="D84" s="15">
        <f t="shared" si="5"/>
        <v>5</v>
      </c>
    </row>
    <row r="85" spans="1:4" ht="15" customHeight="1" x14ac:dyDescent="0.25">
      <c r="A85" s="12" t="s">
        <v>8</v>
      </c>
      <c r="B85" s="15">
        <f>SUM(B86)</f>
        <v>0</v>
      </c>
      <c r="C85" s="15">
        <f>SUM(C86)</f>
        <v>5</v>
      </c>
      <c r="D85" s="15">
        <f t="shared" si="5"/>
        <v>5</v>
      </c>
    </row>
    <row r="86" spans="1:4" ht="15" customHeight="1" x14ac:dyDescent="0.2">
      <c r="A86" s="13" t="s">
        <v>27</v>
      </c>
      <c r="B86" s="16">
        <v>0</v>
      </c>
      <c r="C86" s="16">
        <v>5</v>
      </c>
      <c r="D86" s="16">
        <f t="shared" si="5"/>
        <v>5</v>
      </c>
    </row>
    <row r="87" spans="1:4" ht="9" customHeight="1" x14ac:dyDescent="0.2">
      <c r="B87" s="14"/>
      <c r="C87" s="14"/>
      <c r="D87" s="14"/>
    </row>
    <row r="88" spans="1:4" ht="15" customHeight="1" x14ac:dyDescent="0.2">
      <c r="A88" s="6" t="s">
        <v>1</v>
      </c>
      <c r="B88" s="5">
        <f>SUM(B84,B7)</f>
        <v>553</v>
      </c>
      <c r="C88" s="5">
        <f>SUM(C84,C7)</f>
        <v>1046</v>
      </c>
      <c r="D88" s="5">
        <f>SUM(B88:C88)</f>
        <v>1599</v>
      </c>
    </row>
    <row r="89" spans="1:4" x14ac:dyDescent="0.2">
      <c r="B89" s="10"/>
      <c r="C89" s="10"/>
      <c r="D89" s="10"/>
    </row>
    <row r="90" spans="1:4" x14ac:dyDescent="0.2">
      <c r="A90" s="9" t="s">
        <v>0</v>
      </c>
    </row>
  </sheetData>
  <sortState ref="A77:D82">
    <sortCondition descending="1" ref="D77:D82"/>
  </sortState>
  <mergeCells count="3">
    <mergeCell ref="A1:D1"/>
    <mergeCell ref="A2:D2"/>
    <mergeCell ref="A3:D3"/>
  </mergeCells>
  <printOptions horizontalCentered="1"/>
  <pageMargins left="0.78740157480314965" right="0.78740157480314965" top="0.39370078740157483" bottom="0.39370078740157483" header="0.19685039370078741" footer="0.19685039370078741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sua x op</vt:lpstr>
      <vt:lpstr>'lic sua x op'!lic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</dc:creator>
  <cp:lastModifiedBy>usuario</cp:lastModifiedBy>
  <cp:lastPrinted>2019-07-01T21:14:44Z</cp:lastPrinted>
  <dcterms:created xsi:type="dcterms:W3CDTF">2013-05-30T22:47:45Z</dcterms:created>
  <dcterms:modified xsi:type="dcterms:W3CDTF">2020-05-19T20:31:20Z</dcterms:modified>
</cp:coreProperties>
</file>