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" sheetId="1" r:id="rId1"/>
  </sheets>
  <calcPr calcId="144525"/>
</workbook>
</file>

<file path=xl/calcChain.xml><?xml version="1.0" encoding="utf-8"?>
<calcChain xmlns="http://schemas.openxmlformats.org/spreadsheetml/2006/main">
  <c r="F8" i="1" l="1"/>
  <c r="I8" i="1"/>
  <c r="J8" i="1" s="1"/>
  <c r="F9" i="1"/>
  <c r="I9" i="1"/>
  <c r="J9" i="1"/>
  <c r="F10" i="1"/>
  <c r="I10" i="1"/>
  <c r="J10" i="1" s="1"/>
  <c r="G29" i="1" s="1"/>
  <c r="F11" i="1"/>
  <c r="I11" i="1"/>
  <c r="J11" i="1"/>
  <c r="G30" i="1" s="1"/>
  <c r="F12" i="1"/>
  <c r="I12" i="1"/>
  <c r="J12" i="1" s="1"/>
  <c r="B14" i="1"/>
  <c r="C14" i="1"/>
  <c r="D14" i="1"/>
  <c r="E14" i="1"/>
  <c r="F14" i="1"/>
  <c r="G14" i="1"/>
  <c r="H14" i="1"/>
  <c r="G28" i="1" l="1"/>
  <c r="J14" i="1"/>
  <c r="I14" i="1"/>
  <c r="G31" i="1" l="1"/>
  <c r="H28" i="1" s="1"/>
  <c r="G33" i="1" l="1"/>
  <c r="H31" i="1"/>
  <c r="H30" i="1"/>
  <c r="H29" i="1"/>
</calcChain>
</file>

<file path=xl/sharedStrings.xml><?xml version="1.0" encoding="utf-8"?>
<sst xmlns="http://schemas.openxmlformats.org/spreadsheetml/2006/main" count="29" uniqueCount="22">
  <si>
    <t>FUENTE: Dirección General de Incorporación y Revalidación de Estudios, UNAM.</t>
  </si>
  <si>
    <t>Plan CCH</t>
  </si>
  <si>
    <t>Plan ENP</t>
  </si>
  <si>
    <t>Licenciatura</t>
  </si>
  <si>
    <t>Sedes</t>
  </si>
  <si>
    <t>Instituciones</t>
  </si>
  <si>
    <t>2019-2020</t>
  </si>
  <si>
    <t>INSTITUCIONES INCORPORADAS</t>
  </si>
  <si>
    <t>T O T A L</t>
  </si>
  <si>
    <t>Bachillerato a distancia</t>
  </si>
  <si>
    <t>Bachillerato</t>
  </si>
  <si>
    <t>Población total</t>
  </si>
  <si>
    <t>Total</t>
  </si>
  <si>
    <t>Mujeres</t>
  </si>
  <si>
    <t>Hombres</t>
  </si>
  <si>
    <t>Reingreso</t>
  </si>
  <si>
    <t>Primer ingreso</t>
  </si>
  <si>
    <t>Alumnos</t>
  </si>
  <si>
    <t>Profesores</t>
  </si>
  <si>
    <t>Planes de estudio incorporados</t>
  </si>
  <si>
    <t>Nivel</t>
  </si>
  <si>
    <t>UNAM. SISTEMA INCORPORADO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</si>
</sst>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  <font>
      <sz val="8"/>
      <name val="Helv"/>
    </font>
    <font>
      <sz val="8"/>
      <color theme="0" tint="-0.249977111117893"/>
      <name val="Helv"/>
    </font>
    <font>
      <b/>
      <sz val="10"/>
      <name val="Arial"/>
      <family val="2"/>
    </font>
    <font>
      <b/>
      <sz val="10"/>
      <color rgb="FF333333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theme="3" tint="0.79995117038483843"/>
      </bottom>
      <diagonal/>
    </border>
  </borders>
  <cellStyleXfs count="3">
    <xf numFmtId="0" fontId="0" fillId="0" borderId="0"/>
    <xf numFmtId="40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0" fontId="4" fillId="0" borderId="0" xfId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Alumnos por nivel</a:t>
            </a:r>
          </a:p>
        </c:rich>
      </c:tx>
      <c:layout>
        <c:manualLayout>
          <c:xMode val="edge"/>
          <c:yMode val="edge"/>
          <c:x val="0.396725957816424"/>
          <c:y val="4.757944091939963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43938205120444"/>
          <c:y val="0.28269144085714654"/>
          <c:w val="0.61862996781457424"/>
          <c:h val="0.4797571339388203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274-48A7-A7E7-AC7F4D50544D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274-48A7-A7E7-AC7F4D50544D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274-48A7-A7E7-AC7F4D50544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resumen!$F$28:$F$30</c:f>
              <c:strCache>
                <c:ptCount val="3"/>
                <c:pt idx="0">
                  <c:v>Licenciatura</c:v>
                </c:pt>
                <c:pt idx="1">
                  <c:v>Plan ENP</c:v>
                </c:pt>
                <c:pt idx="2">
                  <c:v>Plan CCH</c:v>
                </c:pt>
              </c:strCache>
            </c:strRef>
          </c:cat>
          <c:val>
            <c:numRef>
              <c:f>resumen!$G$28:$G$30</c:f>
              <c:numCache>
                <c:formatCode>#,##0</c:formatCode>
                <c:ptCount val="3"/>
                <c:pt idx="0">
                  <c:v>21338</c:v>
                </c:pt>
                <c:pt idx="1">
                  <c:v>42369</c:v>
                </c:pt>
                <c:pt idx="2">
                  <c:v>11186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74-48A7-A7E7-AC7F4D5054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&amp;D&amp;"Helv,Negrita"&amp;14Resumen Estadístico </c:oddHeader>
    </c:headerFooter>
    <c:pageMargins b="0.98425196850393704" l="0.74803149606299213" r="0.74803149606299213" t="0.98425196850393704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502756</xdr:colOff>
      <xdr:row>16</xdr:row>
      <xdr:rowOff>26092</xdr:rowOff>
    </xdr:from>
    <xdr:to>
      <xdr:col>9</xdr:col>
      <xdr:colOff>464656</xdr:colOff>
      <xdr:row>34</xdr:row>
      <xdr:rowOff>1244</xdr:rowOff>
    </xdr:to>
    <xdr:graphicFrame macro="">
      <xdr:nvGraphicFramePr>
        <xdr:cNvPr id="2" name="Chart 9">
          <a:extLst>
            <a:ext uri="{FF2B5EF4-FFF2-40B4-BE49-F238E27FC236}">
              <a16:creationId xmlns="" xmlns:a16="http://schemas.microsoft.com/office/drawing/2014/main" id="{6FAE0661-99CF-46A4-AE53-C2AC610FD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39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22.85546875" style="1" customWidth="1"/>
    <col min="2" max="9" width="11.42578125" style="1" customWidth="1"/>
    <col min="10" max="12" width="11.42578125" style="1"/>
    <col min="13" max="13" width="11.28515625" style="1" customWidth="1"/>
    <col min="14" max="16384" width="11.42578125" style="1"/>
  </cols>
  <sheetData>
    <row r="1" spans="1:18" ht="15" customHeight="1" x14ac:dyDescent="0.2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M1" s="31"/>
    </row>
    <row r="2" spans="1:18" ht="15" customHeight="1" x14ac:dyDescent="0.2">
      <c r="A2" s="20" t="s">
        <v>6</v>
      </c>
      <c r="B2" s="20"/>
      <c r="C2" s="20"/>
      <c r="D2" s="20"/>
      <c r="E2" s="20"/>
      <c r="F2" s="20"/>
      <c r="G2" s="20"/>
      <c r="H2" s="20"/>
      <c r="I2" s="20"/>
      <c r="J2" s="20"/>
      <c r="M2" s="31"/>
    </row>
    <row r="3" spans="1:18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M3" s="31"/>
    </row>
    <row r="4" spans="1:18" ht="12" customHeight="1" x14ac:dyDescent="0.2">
      <c r="A4" s="28" t="s">
        <v>20</v>
      </c>
      <c r="B4" s="28" t="s">
        <v>19</v>
      </c>
      <c r="C4" s="28" t="s">
        <v>18</v>
      </c>
      <c r="D4" s="30" t="s">
        <v>17</v>
      </c>
      <c r="E4" s="30"/>
      <c r="F4" s="30"/>
      <c r="G4" s="30"/>
      <c r="H4" s="30"/>
      <c r="I4" s="30"/>
      <c r="J4" s="30"/>
      <c r="M4" s="31"/>
    </row>
    <row r="5" spans="1:18" ht="12" customHeight="1" x14ac:dyDescent="0.2">
      <c r="A5" s="28"/>
      <c r="B5" s="28"/>
      <c r="C5" s="28"/>
      <c r="D5" s="30" t="s">
        <v>16</v>
      </c>
      <c r="E5" s="30"/>
      <c r="F5" s="30"/>
      <c r="G5" s="30" t="s">
        <v>15</v>
      </c>
      <c r="H5" s="30"/>
      <c r="I5" s="30"/>
      <c r="J5" s="29"/>
      <c r="N5" s="3"/>
    </row>
    <row r="6" spans="1:18" ht="12" customHeight="1" x14ac:dyDescent="0.2">
      <c r="A6" s="28"/>
      <c r="B6" s="28"/>
      <c r="C6" s="28"/>
      <c r="D6" s="27" t="s">
        <v>14</v>
      </c>
      <c r="E6" s="27" t="s">
        <v>13</v>
      </c>
      <c r="F6" s="27" t="s">
        <v>12</v>
      </c>
      <c r="G6" s="27" t="s">
        <v>14</v>
      </c>
      <c r="H6" s="27" t="s">
        <v>13</v>
      </c>
      <c r="I6" s="27" t="s">
        <v>12</v>
      </c>
      <c r="J6" s="27" t="s">
        <v>11</v>
      </c>
      <c r="N6" s="3"/>
      <c r="O6" s="2"/>
      <c r="P6" s="2"/>
      <c r="Q6" s="2"/>
      <c r="R6" s="2"/>
    </row>
    <row r="7" spans="1:18" ht="9" customHeight="1" x14ac:dyDescent="0.2">
      <c r="N7" s="3"/>
      <c r="R7" s="2"/>
    </row>
    <row r="8" spans="1:18" ht="15" customHeight="1" x14ac:dyDescent="0.2">
      <c r="A8" s="14" t="s">
        <v>3</v>
      </c>
      <c r="B8" s="26">
        <v>211</v>
      </c>
      <c r="C8" s="25">
        <v>3081</v>
      </c>
      <c r="D8" s="25">
        <v>1847</v>
      </c>
      <c r="E8" s="25">
        <v>3719</v>
      </c>
      <c r="F8" s="25">
        <f>SUM(D8:E8)</f>
        <v>5566</v>
      </c>
      <c r="G8" s="24">
        <v>5839</v>
      </c>
      <c r="H8" s="24">
        <v>9933</v>
      </c>
      <c r="I8" s="24">
        <f>SUM(G8:H8)</f>
        <v>15772</v>
      </c>
      <c r="J8" s="24">
        <f>SUM(F8,I8)</f>
        <v>21338</v>
      </c>
      <c r="N8" s="3"/>
      <c r="R8" s="2"/>
    </row>
    <row r="9" spans="1:18" ht="15" customHeight="1" x14ac:dyDescent="0.2">
      <c r="A9" s="14" t="s">
        <v>10</v>
      </c>
      <c r="B9" s="10">
        <v>310</v>
      </c>
      <c r="C9" s="10">
        <v>6343</v>
      </c>
      <c r="D9" s="10">
        <v>9189</v>
      </c>
      <c r="E9" s="10">
        <v>10712</v>
      </c>
      <c r="F9" s="24">
        <f>SUM(D9:E9)</f>
        <v>19901</v>
      </c>
      <c r="G9" s="10">
        <v>15972</v>
      </c>
      <c r="H9" s="10">
        <v>17972</v>
      </c>
      <c r="I9" s="24">
        <f>SUM(G9:H9)</f>
        <v>33944</v>
      </c>
      <c r="J9" s="24">
        <f>SUM(F9,I9)</f>
        <v>53845</v>
      </c>
      <c r="N9" s="3"/>
      <c r="R9" s="2"/>
    </row>
    <row r="10" spans="1:18" ht="15" customHeight="1" x14ac:dyDescent="0.2">
      <c r="A10" s="13" t="s">
        <v>2</v>
      </c>
      <c r="B10" s="3">
        <v>205</v>
      </c>
      <c r="C10" s="3">
        <v>5025</v>
      </c>
      <c r="D10" s="3">
        <v>7168</v>
      </c>
      <c r="E10" s="3">
        <v>8495</v>
      </c>
      <c r="F10" s="3">
        <f>SUM(D10:E10)</f>
        <v>15663</v>
      </c>
      <c r="G10" s="3">
        <v>12439</v>
      </c>
      <c r="H10" s="3">
        <v>14267</v>
      </c>
      <c r="I10" s="3">
        <f>SUM(G10:H10)</f>
        <v>26706</v>
      </c>
      <c r="J10" s="3">
        <f>SUM(F10,I10)</f>
        <v>42369</v>
      </c>
      <c r="O10" s="2"/>
      <c r="P10" s="5"/>
      <c r="Q10" s="23"/>
      <c r="R10" s="2"/>
    </row>
    <row r="11" spans="1:18" ht="15" customHeight="1" x14ac:dyDescent="0.2">
      <c r="A11" s="13" t="s">
        <v>1</v>
      </c>
      <c r="B11" s="3">
        <v>88</v>
      </c>
      <c r="C11" s="3">
        <v>1309</v>
      </c>
      <c r="D11" s="3">
        <v>2008</v>
      </c>
      <c r="E11" s="3">
        <v>2199</v>
      </c>
      <c r="F11" s="3">
        <f>SUM(D11:E11)</f>
        <v>4207</v>
      </c>
      <c r="G11" s="3">
        <v>3395</v>
      </c>
      <c r="H11" s="3">
        <v>3584</v>
      </c>
      <c r="I11" s="3">
        <f>SUM(G11:H11)</f>
        <v>6979</v>
      </c>
      <c r="J11" s="3">
        <f>SUM(F11,I11)</f>
        <v>11186</v>
      </c>
      <c r="O11" s="7"/>
      <c r="P11" s="5"/>
      <c r="Q11" s="23"/>
      <c r="R11" s="2"/>
    </row>
    <row r="12" spans="1:18" ht="15" customHeight="1" x14ac:dyDescent="0.2">
      <c r="A12" s="13" t="s">
        <v>9</v>
      </c>
      <c r="B12" s="3">
        <v>17</v>
      </c>
      <c r="C12" s="1">
        <v>9</v>
      </c>
      <c r="D12" s="1">
        <v>13</v>
      </c>
      <c r="E12" s="1">
        <v>18</v>
      </c>
      <c r="F12" s="3">
        <f>SUM(D12:E12)</f>
        <v>31</v>
      </c>
      <c r="G12" s="1">
        <v>138</v>
      </c>
      <c r="H12" s="1">
        <v>121</v>
      </c>
      <c r="I12" s="3">
        <f>SUM(G12:H12)</f>
        <v>259</v>
      </c>
      <c r="J12" s="3">
        <f>SUM(F12,I12)</f>
        <v>290</v>
      </c>
      <c r="O12" s="7"/>
      <c r="P12" s="5"/>
      <c r="Q12" s="23"/>
      <c r="R12" s="2"/>
    </row>
    <row r="13" spans="1:18" ht="9" customHeight="1" x14ac:dyDescent="0.2">
      <c r="A13" s="13"/>
      <c r="B13" s="3"/>
      <c r="C13" s="3"/>
      <c r="D13" s="3"/>
      <c r="E13" s="3"/>
      <c r="F13" s="3"/>
      <c r="G13" s="3"/>
      <c r="H13" s="3"/>
      <c r="I13" s="3"/>
      <c r="J13" s="3"/>
      <c r="O13" s="7"/>
      <c r="P13" s="5"/>
      <c r="Q13" s="23"/>
      <c r="R13" s="2"/>
    </row>
    <row r="14" spans="1:18" ht="15" customHeight="1" x14ac:dyDescent="0.2">
      <c r="A14" s="22" t="s">
        <v>8</v>
      </c>
      <c r="B14" s="21">
        <f>SUM(B8,B9)</f>
        <v>521</v>
      </c>
      <c r="C14" s="21">
        <f>SUM(C8,C9)</f>
        <v>9424</v>
      </c>
      <c r="D14" s="21">
        <f>SUM(D8,D9)</f>
        <v>11036</v>
      </c>
      <c r="E14" s="21">
        <f>SUM(E8,E9)</f>
        <v>14431</v>
      </c>
      <c r="F14" s="21">
        <f>SUM(F8,F9)</f>
        <v>25467</v>
      </c>
      <c r="G14" s="21">
        <f>SUM(G8,G9)</f>
        <v>21811</v>
      </c>
      <c r="H14" s="21">
        <f>SUM(H8,H9)</f>
        <v>27905</v>
      </c>
      <c r="I14" s="21">
        <f>SUM(I8,I9)</f>
        <v>49716</v>
      </c>
      <c r="J14" s="21">
        <f>SUM(J8,J9)</f>
        <v>75183</v>
      </c>
      <c r="O14" s="16"/>
      <c r="P14" s="16"/>
      <c r="Q14" s="15"/>
    </row>
    <row r="15" spans="1:18" ht="13.5" customHeight="1" x14ac:dyDescent="0.2">
      <c r="O15" s="3"/>
      <c r="P15" s="3"/>
      <c r="Q15" s="3"/>
    </row>
    <row r="16" spans="1:18" ht="13.5" customHeight="1" x14ac:dyDescent="0.2">
      <c r="O16" s="3"/>
      <c r="P16" s="3"/>
      <c r="Q16" s="3"/>
    </row>
    <row r="17" spans="1:18" ht="15" customHeight="1" x14ac:dyDescent="0.2">
      <c r="A17" s="20" t="s">
        <v>7</v>
      </c>
      <c r="B17" s="20"/>
      <c r="O17" s="3"/>
      <c r="P17" s="3"/>
      <c r="Q17" s="3"/>
    </row>
    <row r="18" spans="1:18" ht="15" customHeight="1" x14ac:dyDescent="0.2">
      <c r="A18" s="20" t="s">
        <v>6</v>
      </c>
      <c r="B18" s="20"/>
      <c r="G18" s="14"/>
      <c r="H18" s="14"/>
    </row>
    <row r="19" spans="1:18" ht="9" customHeight="1" x14ac:dyDescent="0.2">
      <c r="A19" s="18"/>
      <c r="B19" s="18"/>
      <c r="G19" s="14"/>
      <c r="H19" s="14"/>
      <c r="I19" s="16"/>
      <c r="K19" s="3"/>
    </row>
    <row r="20" spans="1:18" ht="15" customHeight="1" x14ac:dyDescent="0.2">
      <c r="A20" s="1" t="s">
        <v>5</v>
      </c>
      <c r="B20" s="19">
        <v>314</v>
      </c>
      <c r="J20" s="16"/>
      <c r="K20" s="15"/>
    </row>
    <row r="21" spans="1:18" ht="15" customHeight="1" x14ac:dyDescent="0.2">
      <c r="A21" s="18" t="s">
        <v>4</v>
      </c>
      <c r="B21" s="17">
        <v>358</v>
      </c>
      <c r="H21" s="14"/>
      <c r="I21" s="10"/>
      <c r="J21" s="16"/>
      <c r="K21" s="15"/>
    </row>
    <row r="22" spans="1:18" ht="12" customHeight="1" x14ac:dyDescent="0.2">
      <c r="H22" s="14"/>
      <c r="I22" s="10"/>
      <c r="K22" s="3"/>
    </row>
    <row r="23" spans="1:18" ht="12.75" customHeight="1" x14ac:dyDescent="0.2">
      <c r="H23" s="13"/>
      <c r="I23" s="3"/>
      <c r="J23" s="10"/>
      <c r="K23" s="10"/>
      <c r="O23" s="12"/>
      <c r="P23" s="12"/>
      <c r="Q23" s="12"/>
      <c r="R23" s="12"/>
    </row>
    <row r="24" spans="1:18" ht="12.75" customHeight="1" x14ac:dyDescent="0.2">
      <c r="H24" s="13"/>
      <c r="I24" s="3"/>
      <c r="J24" s="10"/>
      <c r="K24" s="10"/>
      <c r="O24" s="12"/>
      <c r="P24" s="12"/>
      <c r="Q24" s="12"/>
      <c r="R24" s="12"/>
    </row>
    <row r="25" spans="1:18" ht="12.75" customHeight="1" x14ac:dyDescent="0.2">
      <c r="H25" s="13"/>
      <c r="I25" s="3"/>
      <c r="J25" s="10"/>
      <c r="K25" s="10"/>
      <c r="O25" s="12"/>
      <c r="P25" s="12"/>
      <c r="Q25" s="12"/>
    </row>
    <row r="26" spans="1:18" ht="12.75" customHeight="1" x14ac:dyDescent="0.2">
      <c r="J26" s="3"/>
      <c r="K26" s="11"/>
    </row>
    <row r="27" spans="1:18" ht="12.75" customHeight="1" x14ac:dyDescent="0.2">
      <c r="J27" s="3"/>
      <c r="K27" s="3"/>
    </row>
    <row r="28" spans="1:18" ht="12.75" customHeight="1" x14ac:dyDescent="0.2">
      <c r="C28" s="7"/>
      <c r="D28" s="7"/>
      <c r="E28" s="8"/>
      <c r="F28" s="7" t="s">
        <v>3</v>
      </c>
      <c r="G28" s="5">
        <f>J8</f>
        <v>21338</v>
      </c>
      <c r="H28" s="9">
        <f>+G28/$G$31*100</f>
        <v>28.49131427503238</v>
      </c>
      <c r="K28" s="3"/>
    </row>
    <row r="29" spans="1:18" ht="12.75" customHeight="1" x14ac:dyDescent="0.2">
      <c r="C29" s="7"/>
      <c r="D29" s="7"/>
      <c r="E29" s="8"/>
      <c r="F29" s="7" t="s">
        <v>2</v>
      </c>
      <c r="G29" s="5">
        <f>J10</f>
        <v>42369</v>
      </c>
      <c r="H29" s="9">
        <f>+G29/$G$31*100</f>
        <v>56.572710400170912</v>
      </c>
      <c r="K29" s="10"/>
    </row>
    <row r="30" spans="1:18" ht="12.75" customHeight="1" x14ac:dyDescent="0.2">
      <c r="C30" s="7"/>
      <c r="D30" s="7"/>
      <c r="E30" s="8"/>
      <c r="F30" s="7" t="s">
        <v>1</v>
      </c>
      <c r="G30" s="5">
        <f>J11</f>
        <v>11186</v>
      </c>
      <c r="H30" s="9">
        <f>+G30/$G$31*100</f>
        <v>14.93597532479671</v>
      </c>
      <c r="K30" s="3"/>
    </row>
    <row r="31" spans="1:18" ht="12.75" customHeight="1" x14ac:dyDescent="0.2">
      <c r="C31" s="7"/>
      <c r="D31" s="7"/>
      <c r="E31" s="8"/>
      <c r="F31" s="7"/>
      <c r="G31" s="5">
        <f>SUM(G28:G30)</f>
        <v>74893</v>
      </c>
      <c r="H31" s="6">
        <f>+G31/$G$31*100</f>
        <v>100</v>
      </c>
      <c r="K31" s="3"/>
    </row>
    <row r="32" spans="1:18" ht="12.75" customHeight="1" x14ac:dyDescent="0.2">
      <c r="E32" s="4"/>
      <c r="G32" s="5">
        <v>179</v>
      </c>
    </row>
    <row r="33" spans="1:7" ht="12.75" customHeight="1" x14ac:dyDescent="0.2">
      <c r="E33" s="4"/>
      <c r="G33" s="3">
        <f>SUM(G31:G32)</f>
        <v>75072</v>
      </c>
    </row>
    <row r="34" spans="1:7" ht="12.75" customHeight="1" x14ac:dyDescent="0.2"/>
    <row r="35" spans="1:7" ht="12.75" customHeight="1" x14ac:dyDescent="0.2"/>
    <row r="36" spans="1:7" ht="12.75" customHeight="1" x14ac:dyDescent="0.2"/>
    <row r="37" spans="1:7" ht="12.75" customHeight="1" x14ac:dyDescent="0.2">
      <c r="A37" s="2" t="s">
        <v>0</v>
      </c>
    </row>
    <row r="38" spans="1:7" ht="12.75" customHeight="1" x14ac:dyDescent="0.2">
      <c r="C38" s="2"/>
      <c r="D38" s="2"/>
      <c r="E38" s="2"/>
      <c r="F38" s="2"/>
    </row>
    <row r="39" spans="1:7" ht="12.75" customHeight="1" x14ac:dyDescent="0.2"/>
  </sheetData>
  <mergeCells count="10">
    <mergeCell ref="A17:B17"/>
    <mergeCell ref="A18:B18"/>
    <mergeCell ref="A1:J1"/>
    <mergeCell ref="A2:J2"/>
    <mergeCell ref="A4:A6"/>
    <mergeCell ref="B4:B6"/>
    <mergeCell ref="C4:C6"/>
    <mergeCell ref="D4:J4"/>
    <mergeCell ref="D5:F5"/>
    <mergeCell ref="G5:I5"/>
  </mergeCells>
  <printOptions horizontalCentered="1"/>
  <pageMargins left="0.59055118110236204" right="0.59055118110236204" top="0.78740157480314998" bottom="0.78740157480314998" header="0.511811023622047" footer="0.39370078740157499"/>
  <pageSetup scale="70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2020-05-24T19:40:36Z</dcterms:created>
  <dcterms:modified xsi:type="dcterms:W3CDTF">2020-05-24T19:40:53Z</dcterms:modified>
</cp:coreProperties>
</file>