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 firstSheet="1" activeTab="1"/>
  </bookViews>
  <sheets>
    <sheet name="Hoja1" sheetId="2" state="hidden" r:id="rId1"/>
    <sheet name="escolaridad máx 2021" sheetId="13" r:id="rId2"/>
  </sheets>
  <externalReferences>
    <externalReference r:id="rId3"/>
    <externalReference r:id="rId4"/>
    <externalReference r:id="rId5"/>
  </externalReferences>
  <definedNames>
    <definedName name="_xlnm.Print_Area" localSheetId="1">'escolaridad máx 2021'!$A$1:$N$45</definedName>
    <definedName name="_xlnm.Database" localSheetId="1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3" l="1"/>
  <c r="H20" i="13" s="1"/>
  <c r="H16" i="13"/>
  <c r="F17" i="13" s="1"/>
  <c r="H11" i="13"/>
  <c r="H12" i="13" s="1"/>
  <c r="H10" i="13"/>
  <c r="G8" i="13" s="1"/>
  <c r="E20" i="13" l="1"/>
  <c r="E12" i="13"/>
  <c r="F8" i="13"/>
  <c r="H8" i="13"/>
  <c r="D8" i="13"/>
  <c r="E8" i="13"/>
  <c r="F12" i="13"/>
  <c r="D17" i="13"/>
  <c r="H17" i="13"/>
  <c r="F20" i="13"/>
  <c r="G17" i="13"/>
  <c r="G12" i="13"/>
  <c r="E17" i="13"/>
  <c r="G20" i="13"/>
  <c r="D12" i="13"/>
  <c r="D20" i="13"/>
</calcChain>
</file>

<file path=xl/sharedStrings.xml><?xml version="1.0" encoding="utf-8"?>
<sst xmlns="http://schemas.openxmlformats.org/spreadsheetml/2006/main" count="26" uniqueCount="16">
  <si>
    <t>Total</t>
  </si>
  <si>
    <t>UNAM. PERSONAL ACADÉMICO</t>
  </si>
  <si>
    <t>FUENTE: Dirección General de Asuntos del Personal Académico, UNAM.</t>
  </si>
  <si>
    <r>
      <t>a</t>
    </r>
    <r>
      <rPr>
        <sz val="8"/>
        <rFont val="Arial"/>
        <family val="2"/>
      </rPr>
      <t xml:space="preserve">  Se refiere a profesores e investigadores de carrera.</t>
    </r>
  </si>
  <si>
    <t>FUENTE: DGAPA, UNAM</t>
  </si>
  <si>
    <t>Investigación en humanidades</t>
  </si>
  <si>
    <t>Doctorado</t>
  </si>
  <si>
    <t>Maestría</t>
  </si>
  <si>
    <t>Especialización</t>
  </si>
  <si>
    <t>Licenciatura</t>
  </si>
  <si>
    <t>Investigación científica</t>
  </si>
  <si>
    <t>FUENTE: DGAPA, UNAM.</t>
  </si>
  <si>
    <t>Educación superior</t>
  </si>
  <si>
    <t>Bachillerato</t>
  </si>
  <si>
    <t>PERSONAL ACADÉMICO DE CARRERA POR SUBSISTEMA Y NIVEL DE ESTUDIOS</t>
  </si>
  <si>
    <r>
      <t>ESCOLARIDAD DEL PERSONAL ACADÉMICO DE CARRERA 2021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</si>
</sst>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7" formatCode="0.0%"/>
  </numFmts>
  <fonts count="13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name val="MS Sans Serif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Border="1" applyAlignment="1">
      <alignment vertical="center"/>
    </xf>
    <xf numFmtId="0" fontId="2" fillId="0" borderId="0" xfId="6" applyFont="1" applyBorder="1" applyAlignment="1">
      <alignment vertical="center"/>
    </xf>
    <xf numFmtId="0" fontId="5" fillId="0" borderId="0" xfId="6" applyFont="1" applyAlignment="1">
      <alignment vertical="center"/>
    </xf>
    <xf numFmtId="0" fontId="9" fillId="0" borderId="0" xfId="6" applyFont="1" applyBorder="1" applyAlignment="1">
      <alignment vertical="center"/>
    </xf>
    <xf numFmtId="0" fontId="10" fillId="0" borderId="0" xfId="6" applyFont="1" applyBorder="1" applyAlignment="1">
      <alignment vertical="center"/>
    </xf>
    <xf numFmtId="3" fontId="11" fillId="0" borderId="0" xfId="6" applyNumberFormat="1" applyFont="1" applyBorder="1" applyAlignment="1">
      <alignment vertical="center"/>
    </xf>
    <xf numFmtId="3" fontId="9" fillId="0" borderId="0" xfId="6" applyNumberFormat="1" applyFont="1" applyFill="1" applyBorder="1" applyAlignment="1">
      <alignment horizontal="center" vertical="center"/>
    </xf>
    <xf numFmtId="0" fontId="10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 wrapText="1"/>
    </xf>
    <xf numFmtId="164" fontId="2" fillId="0" borderId="0" xfId="6" applyNumberFormat="1" applyFont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12" fillId="0" borderId="0" xfId="6" applyFont="1" applyBorder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6" applyNumberFormat="1" applyFont="1" applyBorder="1" applyAlignment="1">
      <alignment horizontal="center" vertical="center"/>
    </xf>
    <xf numFmtId="167" fontId="12" fillId="0" borderId="0" xfId="9" applyNumberFormat="1" applyFont="1" applyAlignment="1">
      <alignment horizontal="center" vertical="center"/>
    </xf>
    <xf numFmtId="3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/>
    </xf>
  </cellXfs>
  <cellStyles count="10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2 2 2 2" xfId="6"/>
    <cellStyle name="Normal 2 2 3" xfId="7"/>
    <cellStyle name="Normal 2 2 3 2" xfId="8"/>
    <cellStyle name="Porcentaje" xfId="9" builtinId="5"/>
  </cellStyles>
  <dxfs count="0"/>
  <tableStyles count="0" defaultTableStyle="TableStyleMedium2" defaultPivotStyle="PivotStyleLight16"/>
  <colors>
    <mruColors>
      <color rgb="FF941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9C-4543-81A6-7971690DDF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9C-4543-81A6-7971690DDF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9C-4543-81A6-7971690DDF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9C-4543-81A6-7971690DDF5E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2021'!$D$9:$G$9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2021'!$D$11:$G$11</c:f>
              <c:numCache>
                <c:formatCode>#,##0</c:formatCode>
                <c:ptCount val="4"/>
                <c:pt idx="0">
                  <c:v>427</c:v>
                </c:pt>
                <c:pt idx="1">
                  <c:v>81</c:v>
                </c:pt>
                <c:pt idx="2">
                  <c:v>914</c:v>
                </c:pt>
                <c:pt idx="3">
                  <c:v>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9C-4543-81A6-7971690D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E8-204D-86A2-55B0757799B1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E8-204D-86A2-55B0757799B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2021'!$D$9:$G$9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EE8-204D-86A2-55B07577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9841406748"/>
          <c:y val="0.123852047395809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88784760800606"/>
          <c:y val="0.35511842773685548"/>
          <c:w val="0.68876752448626866"/>
          <c:h val="0.45257080264160526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D7-1C47-8515-BE6CF19BDA8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D7-1C47-8515-BE6CF19BDA8C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D7-1C47-8515-BE6CF19BDA8C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CD7-1C47-8515-BE6CF19BDA8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7-1C47-8515-BE6CF19BDA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7-1C47-8515-BE6CF19BDA8C}"/>
                </c:ext>
              </c:extLst>
            </c:dLbl>
            <c:dLbl>
              <c:idx val="2"/>
              <c:layout>
                <c:manualLayout>
                  <c:x val="5.4878048780487805E-2"/>
                  <c:y val="-1.195389890779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D7-1C47-8515-BE6CF19BDA8C}"/>
                </c:ext>
              </c:extLst>
            </c:dLbl>
            <c:dLbl>
              <c:idx val="3"/>
              <c:layout>
                <c:manualLayout>
                  <c:x val="-6.0975609756097563E-3"/>
                  <c:y val="2.419354838709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D7-1C47-8515-BE6CF19BDA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2021'!$D$15:$G$15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2021'!$D$16:$G$16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D7-1C47-8515-BE6CF19BD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32012200693343368"/>
          <c:y val="0.1236197516126810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69275746472286"/>
          <c:y val="0.339109978056022"/>
          <c:w val="0.61957417946519056"/>
          <c:h val="0.45056118497482894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10-1147-8A45-090403996C2D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10-1147-8A45-090403996C2D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10-1147-8A45-090403996C2D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10-1147-8A45-090403996C2D}"/>
              </c:ext>
            </c:extLst>
          </c:dPt>
          <c:dLbls>
            <c:dLbl>
              <c:idx val="0"/>
              <c:layout>
                <c:manualLayout>
                  <c:x val="-0.12244598081660218"/>
                  <c:y val="-5.3342444202547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10-1147-8A45-090403996C2D}"/>
                </c:ext>
              </c:extLst>
            </c:dLbl>
            <c:dLbl>
              <c:idx val="1"/>
              <c:layout>
                <c:manualLayout>
                  <c:x val="1.3997259112779785E-2"/>
                  <c:y val="-7.712937931894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10-1147-8A45-090403996C2D}"/>
                </c:ext>
              </c:extLst>
            </c:dLbl>
            <c:dLbl>
              <c:idx val="2"/>
              <c:layout>
                <c:manualLayout>
                  <c:x val="6.3510837802541298E-2"/>
                  <c:y val="-4.20792464883650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10-1147-8A45-090403996C2D}"/>
                </c:ext>
              </c:extLst>
            </c:dLbl>
            <c:dLbl>
              <c:idx val="3"/>
              <c:layout>
                <c:manualLayout>
                  <c:x val="-5.8057066119090131E-2"/>
                  <c:y val="1.7305036668600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10-1147-8A45-090403996C2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2021'!$D$18:$G$18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2021'!$D$19:$G$19</c:f>
              <c:numCache>
                <c:formatCode>General</c:formatCode>
                <c:ptCount val="4"/>
                <c:pt idx="0" formatCode="#,##0">
                  <c:v>16</c:v>
                </c:pt>
                <c:pt idx="1">
                  <c:v>1</c:v>
                </c:pt>
                <c:pt idx="2" formatCode="#,##0">
                  <c:v>42</c:v>
                </c:pt>
                <c:pt idx="3" formatCode="#,##0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10-1147-8A45-090403996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3013977735541678"/>
          <c:y val="0.1272678875480508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54135041737018"/>
          <c:y val="0.34341831916902876"/>
          <c:w val="0.59124990137755828"/>
          <c:h val="0.4217707308070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45D-FE44-936C-45D417036943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45D-FE44-936C-45D417036943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5D-FE44-936C-45D417036943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45D-FE44-936C-45D417036943}"/>
              </c:ext>
            </c:extLst>
          </c:dPt>
          <c:dLbls>
            <c:dLbl>
              <c:idx val="0"/>
              <c:layout>
                <c:manualLayout>
                  <c:x val="-1.3722126929674101E-2"/>
                  <c:y val="-1.1299731601346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5D-FE44-936C-45D417036943}"/>
                </c:ext>
              </c:extLst>
            </c:dLbl>
            <c:dLbl>
              <c:idx val="1"/>
              <c:layout>
                <c:manualLayout>
                  <c:x val="6.861063464837052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5D-FE44-936C-45D417036943}"/>
                </c:ext>
              </c:extLst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5D-FE44-936C-45D417036943}"/>
                </c:ext>
              </c:extLst>
            </c:dLbl>
            <c:dLbl>
              <c:idx val="3"/>
              <c:layout>
                <c:manualLayout>
                  <c:x val="-3.8389805406862848E-2"/>
                  <c:y val="-4.1005460522213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5D-FE44-936C-45D4170369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2021'!$D$9:$G$9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2021'!$D$11:$G$11</c:f>
              <c:numCache>
                <c:formatCode>#,##0</c:formatCode>
                <c:ptCount val="4"/>
                <c:pt idx="0">
                  <c:v>427</c:v>
                </c:pt>
                <c:pt idx="1">
                  <c:v>81</c:v>
                </c:pt>
                <c:pt idx="2">
                  <c:v>914</c:v>
                </c:pt>
                <c:pt idx="3">
                  <c:v>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5D-FE44-936C-45D417036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Educación media superior</a:t>
            </a:r>
          </a:p>
        </c:rich>
      </c:tx>
      <c:layout>
        <c:manualLayout>
          <c:xMode val="edge"/>
          <c:yMode val="edge"/>
          <c:x val="0.39441844769403828"/>
          <c:y val="9.12869840133619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1577574542311"/>
          <c:y val="0.33811672070402965"/>
          <c:w val="0.6123080810550855"/>
          <c:h val="0.412916164891153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E34-6B40-9A3A-5DFB5D4A5085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E34-6B40-9A3A-5DFB5D4A5085}"/>
              </c:ext>
            </c:extLst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E34-6B40-9A3A-5DFB5D4A5085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E34-6B40-9A3A-5DFB5D4A5085}"/>
              </c:ext>
            </c:extLst>
          </c:dPt>
          <c:dLbls>
            <c:dLbl>
              <c:idx val="0"/>
              <c:layout>
                <c:manualLayout>
                  <c:x val="-7.4535058117735312E-3"/>
                  <c:y val="6.6675822498931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34-6B40-9A3A-5DFB5D4A5085}"/>
                </c:ext>
              </c:extLst>
            </c:dLbl>
            <c:dLbl>
              <c:idx val="1"/>
              <c:layout>
                <c:manualLayout>
                  <c:x val="-2.1428571428571516E-2"/>
                  <c:y val="3.98435206192446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34-6B40-9A3A-5DFB5D4A5085}"/>
                </c:ext>
              </c:extLst>
            </c:dLbl>
            <c:dLbl>
              <c:idx val="2"/>
              <c:layout>
                <c:manualLayout>
                  <c:x val="-1.7494987039663519E-2"/>
                  <c:y val="2.8215334312024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34-6B40-9A3A-5DFB5D4A5085}"/>
                </c:ext>
              </c:extLst>
            </c:dLbl>
            <c:dLbl>
              <c:idx val="3"/>
              <c:layout>
                <c:manualLayout>
                  <c:x val="3.1055900621118022E-2"/>
                  <c:y val="-4.5164820499132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34-6B40-9A3A-5DFB5D4A50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'escolaridad máx 2021'!$D$9:$G$9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2021'!$D$10:$G$10</c:f>
              <c:numCache>
                <c:formatCode>#,##0</c:formatCode>
                <c:ptCount val="4"/>
                <c:pt idx="0">
                  <c:v>642</c:v>
                </c:pt>
                <c:pt idx="1">
                  <c:v>21</c:v>
                </c:pt>
                <c:pt idx="2">
                  <c:v>675</c:v>
                </c:pt>
                <c:pt idx="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34-6B40-9A3A-5DFB5D4A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AD97812-8386-ED43-859A-F6A7BA637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85DD276-4902-D142-BAE1-933EBE416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21</xdr:row>
      <xdr:rowOff>63500</xdr:rowOff>
    </xdr:from>
    <xdr:to>
      <xdr:col>7</xdr:col>
      <xdr:colOff>117475</xdr:colOff>
      <xdr:row>40</xdr:row>
      <xdr:rowOff>101600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8B0B3DF1-26EE-BE42-9CD8-735108CCE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825500</xdr:colOff>
      <xdr:row>21</xdr:row>
      <xdr:rowOff>130175</xdr:rowOff>
    </xdr:from>
    <xdr:to>
      <xdr:col>14</xdr:col>
      <xdr:colOff>3175</xdr:colOff>
      <xdr:row>40</xdr:row>
      <xdr:rowOff>139700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id="{0B4B6A81-1630-494E-AFCF-710921C33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111089</xdr:colOff>
      <xdr:row>2</xdr:row>
      <xdr:rowOff>4330</xdr:rowOff>
    </xdr:from>
    <xdr:to>
      <xdr:col>13</xdr:col>
      <xdr:colOff>819114</xdr:colOff>
      <xdr:row>21</xdr:row>
      <xdr:rowOff>90055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174B429-BF46-1545-BBF5-64DE01C23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60324</xdr:colOff>
      <xdr:row>1</xdr:row>
      <xdr:rowOff>187325</xdr:rowOff>
    </xdr:from>
    <xdr:to>
      <xdr:col>7</xdr:col>
      <xdr:colOff>139699</xdr:colOff>
      <xdr:row>21</xdr:row>
      <xdr:rowOff>73025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5E29EE40-2F99-3C4B-A831-A5FCF67E7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</sheetNames>
    <sheetDataSet>
      <sheetData sheetId="0">
        <row r="10">
          <cell r="G10" t="str">
            <v>Hombres</v>
          </cell>
          <cell r="H10" t="str">
            <v>Mujeres</v>
          </cell>
        </row>
        <row r="11">
          <cell r="G11">
            <v>22691</v>
          </cell>
          <cell r="H11">
            <v>18851</v>
          </cell>
        </row>
        <row r="12">
          <cell r="G12">
            <v>54.621828510904621</v>
          </cell>
          <cell r="H12">
            <v>45.378171489095379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amientos"/>
    </sheetNames>
    <sheetDataSet>
      <sheetData sheetId="0">
        <row r="10">
          <cell r="F10" t="str">
            <v>Investigador</v>
          </cell>
          <cell r="G10">
            <v>2727</v>
          </cell>
        </row>
        <row r="11">
          <cell r="F11" t="str">
            <v>Profesor de Carrera</v>
          </cell>
          <cell r="G11">
            <v>5783</v>
          </cell>
        </row>
        <row r="12">
          <cell r="F12" t="str">
            <v>Técnico Académico</v>
          </cell>
          <cell r="G12">
            <v>4603</v>
          </cell>
        </row>
        <row r="13">
          <cell r="F13" t="str">
            <v>Profesor de Asignatura</v>
          </cell>
          <cell r="G13">
            <v>32736</v>
          </cell>
        </row>
        <row r="14">
          <cell r="F14" t="str">
            <v>Ayudantes</v>
          </cell>
          <cell r="G14">
            <v>4782</v>
          </cell>
        </row>
        <row r="15">
          <cell r="F15" t="str">
            <v>Otros</v>
          </cell>
          <cell r="G15">
            <v>163</v>
          </cell>
        </row>
        <row r="28">
          <cell r="F28" t="str">
            <v>Institutos y Centros de Investigación Humanística</v>
          </cell>
          <cell r="H28">
            <v>1586</v>
          </cell>
        </row>
        <row r="29">
          <cell r="F29" t="str">
            <v>Institutos y Centros de Investigación Científica</v>
          </cell>
          <cell r="H29">
            <v>3145</v>
          </cell>
        </row>
        <row r="30">
          <cell r="F30" t="str">
            <v>Facultades</v>
          </cell>
          <cell r="H30">
            <v>24009</v>
          </cell>
        </row>
        <row r="31">
          <cell r="F31" t="str">
            <v>Escuelas</v>
          </cell>
          <cell r="H31">
            <v>1519</v>
          </cell>
        </row>
        <row r="32">
          <cell r="F32" t="str">
            <v>Unidades Multidisciplinarias</v>
          </cell>
          <cell r="H32">
            <v>12536</v>
          </cell>
        </row>
        <row r="33">
          <cell r="F33" t="str">
            <v>Escuela Nacional Preparatoria</v>
          </cell>
          <cell r="H33">
            <v>3151</v>
          </cell>
        </row>
        <row r="34">
          <cell r="F34" t="str">
            <v>Colegio de Ciencias y Humanidades</v>
          </cell>
          <cell r="H34">
            <v>3733</v>
          </cell>
        </row>
        <row r="35">
          <cell r="F35" t="str">
            <v>Otras dependencias</v>
          </cell>
          <cell r="H35">
            <v>1115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üedad y edad"/>
    </sheetNames>
    <sheetDataSet>
      <sheetData sheetId="0">
        <row r="7">
          <cell r="A7" t="str">
            <v>Hasta 2</v>
          </cell>
          <cell r="D7">
            <v>14.139906600548843</v>
          </cell>
        </row>
        <row r="8">
          <cell r="A8" t="str">
            <v>3-5</v>
          </cell>
          <cell r="D8">
            <v>13.369601848731405</v>
          </cell>
        </row>
        <row r="9">
          <cell r="A9" t="str">
            <v>6-8</v>
          </cell>
          <cell r="D9">
            <v>10.317269269654807</v>
          </cell>
        </row>
        <row r="10">
          <cell r="A10" t="str">
            <v>9-11</v>
          </cell>
          <cell r="D10">
            <v>8.8416542294545284</v>
          </cell>
        </row>
        <row r="11">
          <cell r="A11" t="str">
            <v>12-14</v>
          </cell>
          <cell r="D11">
            <v>7.1349477637090182</v>
          </cell>
        </row>
        <row r="12">
          <cell r="A12" t="str">
            <v>15-17</v>
          </cell>
          <cell r="D12">
            <v>6.412787058880169</v>
          </cell>
        </row>
        <row r="13">
          <cell r="A13" t="str">
            <v>18-20</v>
          </cell>
          <cell r="D13">
            <v>5.9987482547782971</v>
          </cell>
        </row>
        <row r="14">
          <cell r="A14" t="str">
            <v>21-23</v>
          </cell>
          <cell r="D14">
            <v>5.0214241009099227</v>
          </cell>
        </row>
        <row r="15">
          <cell r="A15" t="str">
            <v>24-26</v>
          </cell>
          <cell r="D15">
            <v>5.8591305185113862</v>
          </cell>
        </row>
        <row r="16">
          <cell r="A16" t="str">
            <v>27-29</v>
          </cell>
          <cell r="D16">
            <v>5.2693659429011603</v>
          </cell>
        </row>
        <row r="17">
          <cell r="A17" t="str">
            <v>30 ó más</v>
          </cell>
          <cell r="D17">
            <v>17.635164411920464</v>
          </cell>
        </row>
        <row r="34">
          <cell r="H34" t="str">
            <v>Hasta 24</v>
          </cell>
          <cell r="J34">
            <v>1.6320831929131963</v>
          </cell>
        </row>
        <row r="35">
          <cell r="H35" t="str">
            <v>25 a 29</v>
          </cell>
          <cell r="J35">
            <v>5.3488036204323341</v>
          </cell>
        </row>
        <row r="36">
          <cell r="H36" t="str">
            <v>30 a 34</v>
          </cell>
          <cell r="J36">
            <v>8.3842857830629232</v>
          </cell>
        </row>
        <row r="37">
          <cell r="H37" t="str">
            <v>35 a 39</v>
          </cell>
          <cell r="J37">
            <v>11.467911992682104</v>
          </cell>
        </row>
        <row r="38">
          <cell r="H38" t="str">
            <v>40 a 44</v>
          </cell>
          <cell r="J38">
            <v>12.620961918058832</v>
          </cell>
        </row>
        <row r="39">
          <cell r="H39" t="str">
            <v>45 a 49</v>
          </cell>
          <cell r="J39">
            <v>12.594482692215109</v>
          </cell>
        </row>
        <row r="40">
          <cell r="H40" t="str">
            <v>50 a 54</v>
          </cell>
          <cell r="J40">
            <v>12.418756920706754</v>
          </cell>
        </row>
        <row r="41">
          <cell r="H41" t="str">
            <v>55 a 59</v>
          </cell>
          <cell r="J41">
            <v>11.677338597082471</v>
          </cell>
        </row>
        <row r="42">
          <cell r="H42" t="str">
            <v>60 a 64</v>
          </cell>
          <cell r="J42">
            <v>10.278754032063937</v>
          </cell>
        </row>
        <row r="43">
          <cell r="H43" t="str">
            <v>65 a 69</v>
          </cell>
          <cell r="J43">
            <v>7.5032497231717299</v>
          </cell>
        </row>
        <row r="44">
          <cell r="H44" t="str">
            <v>70 o más</v>
          </cell>
          <cell r="J44">
            <v>6.0733715276106111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46"/>
  <sheetViews>
    <sheetView tabSelected="1" zoomScaleNormal="100" workbookViewId="0">
      <selection sqref="A1:N1"/>
    </sheetView>
  </sheetViews>
  <sheetFormatPr baseColWidth="10" defaultRowHeight="12.75" x14ac:dyDescent="0.2"/>
  <cols>
    <col min="1" max="6" width="11.42578125" style="2" customWidth="1"/>
    <col min="7" max="7" width="10.85546875" style="1"/>
    <col min="8" max="8" width="10.85546875" style="2"/>
    <col min="9" max="9" width="12.42578125" style="1" bestFit="1" customWidth="1"/>
    <col min="10" max="10" width="11.7109375" style="1" bestFit="1" customWidth="1"/>
    <col min="11" max="12" width="12.42578125" style="1" bestFit="1" customWidth="1"/>
    <col min="13" max="256" width="10.85546875" style="1"/>
    <col min="257" max="262" width="11.42578125" style="1" customWidth="1"/>
    <col min="263" max="264" width="10.85546875" style="1"/>
    <col min="265" max="265" width="12.42578125" style="1" bestFit="1" customWidth="1"/>
    <col min="266" max="266" width="11.7109375" style="1" bestFit="1" customWidth="1"/>
    <col min="267" max="268" width="12.42578125" style="1" bestFit="1" customWidth="1"/>
    <col min="269" max="512" width="10.85546875" style="1"/>
    <col min="513" max="518" width="11.42578125" style="1" customWidth="1"/>
    <col min="519" max="520" width="10.85546875" style="1"/>
    <col min="521" max="521" width="12.42578125" style="1" bestFit="1" customWidth="1"/>
    <col min="522" max="522" width="11.7109375" style="1" bestFit="1" customWidth="1"/>
    <col min="523" max="524" width="12.42578125" style="1" bestFit="1" customWidth="1"/>
    <col min="525" max="768" width="10.85546875" style="1"/>
    <col min="769" max="774" width="11.42578125" style="1" customWidth="1"/>
    <col min="775" max="776" width="10.85546875" style="1"/>
    <col min="777" max="777" width="12.42578125" style="1" bestFit="1" customWidth="1"/>
    <col min="778" max="778" width="11.7109375" style="1" bestFit="1" customWidth="1"/>
    <col min="779" max="780" width="12.42578125" style="1" bestFit="1" customWidth="1"/>
    <col min="781" max="1024" width="10.85546875" style="1"/>
    <col min="1025" max="1030" width="11.42578125" style="1" customWidth="1"/>
    <col min="1031" max="1032" width="10.85546875" style="1"/>
    <col min="1033" max="1033" width="12.42578125" style="1" bestFit="1" customWidth="1"/>
    <col min="1034" max="1034" width="11.7109375" style="1" bestFit="1" customWidth="1"/>
    <col min="1035" max="1036" width="12.42578125" style="1" bestFit="1" customWidth="1"/>
    <col min="1037" max="1280" width="10.85546875" style="1"/>
    <col min="1281" max="1286" width="11.42578125" style="1" customWidth="1"/>
    <col min="1287" max="1288" width="10.85546875" style="1"/>
    <col min="1289" max="1289" width="12.42578125" style="1" bestFit="1" customWidth="1"/>
    <col min="1290" max="1290" width="11.7109375" style="1" bestFit="1" customWidth="1"/>
    <col min="1291" max="1292" width="12.42578125" style="1" bestFit="1" customWidth="1"/>
    <col min="1293" max="1536" width="10.85546875" style="1"/>
    <col min="1537" max="1542" width="11.42578125" style="1" customWidth="1"/>
    <col min="1543" max="1544" width="10.85546875" style="1"/>
    <col min="1545" max="1545" width="12.42578125" style="1" bestFit="1" customWidth="1"/>
    <col min="1546" max="1546" width="11.7109375" style="1" bestFit="1" customWidth="1"/>
    <col min="1547" max="1548" width="12.42578125" style="1" bestFit="1" customWidth="1"/>
    <col min="1549" max="1792" width="10.85546875" style="1"/>
    <col min="1793" max="1798" width="11.42578125" style="1" customWidth="1"/>
    <col min="1799" max="1800" width="10.85546875" style="1"/>
    <col min="1801" max="1801" width="12.42578125" style="1" bestFit="1" customWidth="1"/>
    <col min="1802" max="1802" width="11.7109375" style="1" bestFit="1" customWidth="1"/>
    <col min="1803" max="1804" width="12.42578125" style="1" bestFit="1" customWidth="1"/>
    <col min="1805" max="2048" width="10.85546875" style="1"/>
    <col min="2049" max="2054" width="11.42578125" style="1" customWidth="1"/>
    <col min="2055" max="2056" width="10.85546875" style="1"/>
    <col min="2057" max="2057" width="12.42578125" style="1" bestFit="1" customWidth="1"/>
    <col min="2058" max="2058" width="11.7109375" style="1" bestFit="1" customWidth="1"/>
    <col min="2059" max="2060" width="12.42578125" style="1" bestFit="1" customWidth="1"/>
    <col min="2061" max="2304" width="10.85546875" style="1"/>
    <col min="2305" max="2310" width="11.42578125" style="1" customWidth="1"/>
    <col min="2311" max="2312" width="10.85546875" style="1"/>
    <col min="2313" max="2313" width="12.42578125" style="1" bestFit="1" customWidth="1"/>
    <col min="2314" max="2314" width="11.7109375" style="1" bestFit="1" customWidth="1"/>
    <col min="2315" max="2316" width="12.42578125" style="1" bestFit="1" customWidth="1"/>
    <col min="2317" max="2560" width="10.85546875" style="1"/>
    <col min="2561" max="2566" width="11.42578125" style="1" customWidth="1"/>
    <col min="2567" max="2568" width="10.85546875" style="1"/>
    <col min="2569" max="2569" width="12.42578125" style="1" bestFit="1" customWidth="1"/>
    <col min="2570" max="2570" width="11.7109375" style="1" bestFit="1" customWidth="1"/>
    <col min="2571" max="2572" width="12.42578125" style="1" bestFit="1" customWidth="1"/>
    <col min="2573" max="2816" width="10.85546875" style="1"/>
    <col min="2817" max="2822" width="11.42578125" style="1" customWidth="1"/>
    <col min="2823" max="2824" width="10.85546875" style="1"/>
    <col min="2825" max="2825" width="12.42578125" style="1" bestFit="1" customWidth="1"/>
    <col min="2826" max="2826" width="11.7109375" style="1" bestFit="1" customWidth="1"/>
    <col min="2827" max="2828" width="12.42578125" style="1" bestFit="1" customWidth="1"/>
    <col min="2829" max="3072" width="10.85546875" style="1"/>
    <col min="3073" max="3078" width="11.42578125" style="1" customWidth="1"/>
    <col min="3079" max="3080" width="10.85546875" style="1"/>
    <col min="3081" max="3081" width="12.42578125" style="1" bestFit="1" customWidth="1"/>
    <col min="3082" max="3082" width="11.7109375" style="1" bestFit="1" customWidth="1"/>
    <col min="3083" max="3084" width="12.42578125" style="1" bestFit="1" customWidth="1"/>
    <col min="3085" max="3328" width="10.85546875" style="1"/>
    <col min="3329" max="3334" width="11.42578125" style="1" customWidth="1"/>
    <col min="3335" max="3336" width="10.85546875" style="1"/>
    <col min="3337" max="3337" width="12.42578125" style="1" bestFit="1" customWidth="1"/>
    <col min="3338" max="3338" width="11.7109375" style="1" bestFit="1" customWidth="1"/>
    <col min="3339" max="3340" width="12.42578125" style="1" bestFit="1" customWidth="1"/>
    <col min="3341" max="3584" width="10.85546875" style="1"/>
    <col min="3585" max="3590" width="11.42578125" style="1" customWidth="1"/>
    <col min="3591" max="3592" width="10.85546875" style="1"/>
    <col min="3593" max="3593" width="12.42578125" style="1" bestFit="1" customWidth="1"/>
    <col min="3594" max="3594" width="11.7109375" style="1" bestFit="1" customWidth="1"/>
    <col min="3595" max="3596" width="12.42578125" style="1" bestFit="1" customWidth="1"/>
    <col min="3597" max="3840" width="10.85546875" style="1"/>
    <col min="3841" max="3846" width="11.42578125" style="1" customWidth="1"/>
    <col min="3847" max="3848" width="10.85546875" style="1"/>
    <col min="3849" max="3849" width="12.42578125" style="1" bestFit="1" customWidth="1"/>
    <col min="3850" max="3850" width="11.7109375" style="1" bestFit="1" customWidth="1"/>
    <col min="3851" max="3852" width="12.42578125" style="1" bestFit="1" customWidth="1"/>
    <col min="3853" max="4096" width="10.85546875" style="1"/>
    <col min="4097" max="4102" width="11.42578125" style="1" customWidth="1"/>
    <col min="4103" max="4104" width="10.85546875" style="1"/>
    <col min="4105" max="4105" width="12.42578125" style="1" bestFit="1" customWidth="1"/>
    <col min="4106" max="4106" width="11.7109375" style="1" bestFit="1" customWidth="1"/>
    <col min="4107" max="4108" width="12.42578125" style="1" bestFit="1" customWidth="1"/>
    <col min="4109" max="4352" width="10.85546875" style="1"/>
    <col min="4353" max="4358" width="11.42578125" style="1" customWidth="1"/>
    <col min="4359" max="4360" width="10.85546875" style="1"/>
    <col min="4361" max="4361" width="12.42578125" style="1" bestFit="1" customWidth="1"/>
    <col min="4362" max="4362" width="11.7109375" style="1" bestFit="1" customWidth="1"/>
    <col min="4363" max="4364" width="12.42578125" style="1" bestFit="1" customWidth="1"/>
    <col min="4365" max="4608" width="10.85546875" style="1"/>
    <col min="4609" max="4614" width="11.42578125" style="1" customWidth="1"/>
    <col min="4615" max="4616" width="10.85546875" style="1"/>
    <col min="4617" max="4617" width="12.42578125" style="1" bestFit="1" customWidth="1"/>
    <col min="4618" max="4618" width="11.7109375" style="1" bestFit="1" customWidth="1"/>
    <col min="4619" max="4620" width="12.42578125" style="1" bestFit="1" customWidth="1"/>
    <col min="4621" max="4864" width="10.85546875" style="1"/>
    <col min="4865" max="4870" width="11.42578125" style="1" customWidth="1"/>
    <col min="4871" max="4872" width="10.85546875" style="1"/>
    <col min="4873" max="4873" width="12.42578125" style="1" bestFit="1" customWidth="1"/>
    <col min="4874" max="4874" width="11.7109375" style="1" bestFit="1" customWidth="1"/>
    <col min="4875" max="4876" width="12.42578125" style="1" bestFit="1" customWidth="1"/>
    <col min="4877" max="5120" width="10.85546875" style="1"/>
    <col min="5121" max="5126" width="11.42578125" style="1" customWidth="1"/>
    <col min="5127" max="5128" width="10.85546875" style="1"/>
    <col min="5129" max="5129" width="12.42578125" style="1" bestFit="1" customWidth="1"/>
    <col min="5130" max="5130" width="11.7109375" style="1" bestFit="1" customWidth="1"/>
    <col min="5131" max="5132" width="12.42578125" style="1" bestFit="1" customWidth="1"/>
    <col min="5133" max="5376" width="10.85546875" style="1"/>
    <col min="5377" max="5382" width="11.42578125" style="1" customWidth="1"/>
    <col min="5383" max="5384" width="10.85546875" style="1"/>
    <col min="5385" max="5385" width="12.42578125" style="1" bestFit="1" customWidth="1"/>
    <col min="5386" max="5386" width="11.7109375" style="1" bestFit="1" customWidth="1"/>
    <col min="5387" max="5388" width="12.42578125" style="1" bestFit="1" customWidth="1"/>
    <col min="5389" max="5632" width="10.85546875" style="1"/>
    <col min="5633" max="5638" width="11.42578125" style="1" customWidth="1"/>
    <col min="5639" max="5640" width="10.85546875" style="1"/>
    <col min="5641" max="5641" width="12.42578125" style="1" bestFit="1" customWidth="1"/>
    <col min="5642" max="5642" width="11.7109375" style="1" bestFit="1" customWidth="1"/>
    <col min="5643" max="5644" width="12.42578125" style="1" bestFit="1" customWidth="1"/>
    <col min="5645" max="5888" width="10.85546875" style="1"/>
    <col min="5889" max="5894" width="11.42578125" style="1" customWidth="1"/>
    <col min="5895" max="5896" width="10.85546875" style="1"/>
    <col min="5897" max="5897" width="12.42578125" style="1" bestFit="1" customWidth="1"/>
    <col min="5898" max="5898" width="11.7109375" style="1" bestFit="1" customWidth="1"/>
    <col min="5899" max="5900" width="12.42578125" style="1" bestFit="1" customWidth="1"/>
    <col min="5901" max="6144" width="10.85546875" style="1"/>
    <col min="6145" max="6150" width="11.42578125" style="1" customWidth="1"/>
    <col min="6151" max="6152" width="10.85546875" style="1"/>
    <col min="6153" max="6153" width="12.42578125" style="1" bestFit="1" customWidth="1"/>
    <col min="6154" max="6154" width="11.7109375" style="1" bestFit="1" customWidth="1"/>
    <col min="6155" max="6156" width="12.42578125" style="1" bestFit="1" customWidth="1"/>
    <col min="6157" max="6400" width="10.85546875" style="1"/>
    <col min="6401" max="6406" width="11.42578125" style="1" customWidth="1"/>
    <col min="6407" max="6408" width="10.85546875" style="1"/>
    <col min="6409" max="6409" width="12.42578125" style="1" bestFit="1" customWidth="1"/>
    <col min="6410" max="6410" width="11.7109375" style="1" bestFit="1" customWidth="1"/>
    <col min="6411" max="6412" width="12.42578125" style="1" bestFit="1" customWidth="1"/>
    <col min="6413" max="6656" width="10.85546875" style="1"/>
    <col min="6657" max="6662" width="11.42578125" style="1" customWidth="1"/>
    <col min="6663" max="6664" width="10.85546875" style="1"/>
    <col min="6665" max="6665" width="12.42578125" style="1" bestFit="1" customWidth="1"/>
    <col min="6666" max="6666" width="11.7109375" style="1" bestFit="1" customWidth="1"/>
    <col min="6667" max="6668" width="12.42578125" style="1" bestFit="1" customWidth="1"/>
    <col min="6669" max="6912" width="10.85546875" style="1"/>
    <col min="6913" max="6918" width="11.42578125" style="1" customWidth="1"/>
    <col min="6919" max="6920" width="10.85546875" style="1"/>
    <col min="6921" max="6921" width="12.42578125" style="1" bestFit="1" customWidth="1"/>
    <col min="6922" max="6922" width="11.7109375" style="1" bestFit="1" customWidth="1"/>
    <col min="6923" max="6924" width="12.42578125" style="1" bestFit="1" customWidth="1"/>
    <col min="6925" max="7168" width="10.85546875" style="1"/>
    <col min="7169" max="7174" width="11.42578125" style="1" customWidth="1"/>
    <col min="7175" max="7176" width="10.85546875" style="1"/>
    <col min="7177" max="7177" width="12.42578125" style="1" bestFit="1" customWidth="1"/>
    <col min="7178" max="7178" width="11.7109375" style="1" bestFit="1" customWidth="1"/>
    <col min="7179" max="7180" width="12.42578125" style="1" bestFit="1" customWidth="1"/>
    <col min="7181" max="7424" width="10.85546875" style="1"/>
    <col min="7425" max="7430" width="11.42578125" style="1" customWidth="1"/>
    <col min="7431" max="7432" width="10.85546875" style="1"/>
    <col min="7433" max="7433" width="12.42578125" style="1" bestFit="1" customWidth="1"/>
    <col min="7434" max="7434" width="11.7109375" style="1" bestFit="1" customWidth="1"/>
    <col min="7435" max="7436" width="12.42578125" style="1" bestFit="1" customWidth="1"/>
    <col min="7437" max="7680" width="10.85546875" style="1"/>
    <col min="7681" max="7686" width="11.42578125" style="1" customWidth="1"/>
    <col min="7687" max="7688" width="10.85546875" style="1"/>
    <col min="7689" max="7689" width="12.42578125" style="1" bestFit="1" customWidth="1"/>
    <col min="7690" max="7690" width="11.7109375" style="1" bestFit="1" customWidth="1"/>
    <col min="7691" max="7692" width="12.42578125" style="1" bestFit="1" customWidth="1"/>
    <col min="7693" max="7936" width="10.85546875" style="1"/>
    <col min="7937" max="7942" width="11.42578125" style="1" customWidth="1"/>
    <col min="7943" max="7944" width="10.85546875" style="1"/>
    <col min="7945" max="7945" width="12.42578125" style="1" bestFit="1" customWidth="1"/>
    <col min="7946" max="7946" width="11.7109375" style="1" bestFit="1" customWidth="1"/>
    <col min="7947" max="7948" width="12.42578125" style="1" bestFit="1" customWidth="1"/>
    <col min="7949" max="8192" width="10.85546875" style="1"/>
    <col min="8193" max="8198" width="11.42578125" style="1" customWidth="1"/>
    <col min="8199" max="8200" width="10.85546875" style="1"/>
    <col min="8201" max="8201" width="12.42578125" style="1" bestFit="1" customWidth="1"/>
    <col min="8202" max="8202" width="11.7109375" style="1" bestFit="1" customWidth="1"/>
    <col min="8203" max="8204" width="12.42578125" style="1" bestFit="1" customWidth="1"/>
    <col min="8205" max="8448" width="10.85546875" style="1"/>
    <col min="8449" max="8454" width="11.42578125" style="1" customWidth="1"/>
    <col min="8455" max="8456" width="10.85546875" style="1"/>
    <col min="8457" max="8457" width="12.42578125" style="1" bestFit="1" customWidth="1"/>
    <col min="8458" max="8458" width="11.7109375" style="1" bestFit="1" customWidth="1"/>
    <col min="8459" max="8460" width="12.42578125" style="1" bestFit="1" customWidth="1"/>
    <col min="8461" max="8704" width="10.85546875" style="1"/>
    <col min="8705" max="8710" width="11.42578125" style="1" customWidth="1"/>
    <col min="8711" max="8712" width="10.85546875" style="1"/>
    <col min="8713" max="8713" width="12.42578125" style="1" bestFit="1" customWidth="1"/>
    <col min="8714" max="8714" width="11.7109375" style="1" bestFit="1" customWidth="1"/>
    <col min="8715" max="8716" width="12.42578125" style="1" bestFit="1" customWidth="1"/>
    <col min="8717" max="8960" width="10.85546875" style="1"/>
    <col min="8961" max="8966" width="11.42578125" style="1" customWidth="1"/>
    <col min="8967" max="8968" width="10.85546875" style="1"/>
    <col min="8969" max="8969" width="12.42578125" style="1" bestFit="1" customWidth="1"/>
    <col min="8970" max="8970" width="11.7109375" style="1" bestFit="1" customWidth="1"/>
    <col min="8971" max="8972" width="12.42578125" style="1" bestFit="1" customWidth="1"/>
    <col min="8973" max="9216" width="10.85546875" style="1"/>
    <col min="9217" max="9222" width="11.42578125" style="1" customWidth="1"/>
    <col min="9223" max="9224" width="10.85546875" style="1"/>
    <col min="9225" max="9225" width="12.42578125" style="1" bestFit="1" customWidth="1"/>
    <col min="9226" max="9226" width="11.7109375" style="1" bestFit="1" customWidth="1"/>
    <col min="9227" max="9228" width="12.42578125" style="1" bestFit="1" customWidth="1"/>
    <col min="9229" max="9472" width="10.85546875" style="1"/>
    <col min="9473" max="9478" width="11.42578125" style="1" customWidth="1"/>
    <col min="9479" max="9480" width="10.85546875" style="1"/>
    <col min="9481" max="9481" width="12.42578125" style="1" bestFit="1" customWidth="1"/>
    <col min="9482" max="9482" width="11.7109375" style="1" bestFit="1" customWidth="1"/>
    <col min="9483" max="9484" width="12.42578125" style="1" bestFit="1" customWidth="1"/>
    <col min="9485" max="9728" width="10.85546875" style="1"/>
    <col min="9729" max="9734" width="11.42578125" style="1" customWidth="1"/>
    <col min="9735" max="9736" width="10.85546875" style="1"/>
    <col min="9737" max="9737" width="12.42578125" style="1" bestFit="1" customWidth="1"/>
    <col min="9738" max="9738" width="11.7109375" style="1" bestFit="1" customWidth="1"/>
    <col min="9739" max="9740" width="12.42578125" style="1" bestFit="1" customWidth="1"/>
    <col min="9741" max="9984" width="10.85546875" style="1"/>
    <col min="9985" max="9990" width="11.42578125" style="1" customWidth="1"/>
    <col min="9991" max="9992" width="10.85546875" style="1"/>
    <col min="9993" max="9993" width="12.42578125" style="1" bestFit="1" customWidth="1"/>
    <col min="9994" max="9994" width="11.7109375" style="1" bestFit="1" customWidth="1"/>
    <col min="9995" max="9996" width="12.42578125" style="1" bestFit="1" customWidth="1"/>
    <col min="9997" max="10240" width="10.85546875" style="1"/>
    <col min="10241" max="10246" width="11.42578125" style="1" customWidth="1"/>
    <col min="10247" max="10248" width="10.85546875" style="1"/>
    <col min="10249" max="10249" width="12.42578125" style="1" bestFit="1" customWidth="1"/>
    <col min="10250" max="10250" width="11.7109375" style="1" bestFit="1" customWidth="1"/>
    <col min="10251" max="10252" width="12.42578125" style="1" bestFit="1" customWidth="1"/>
    <col min="10253" max="10496" width="10.85546875" style="1"/>
    <col min="10497" max="10502" width="11.42578125" style="1" customWidth="1"/>
    <col min="10503" max="10504" width="10.85546875" style="1"/>
    <col min="10505" max="10505" width="12.42578125" style="1" bestFit="1" customWidth="1"/>
    <col min="10506" max="10506" width="11.7109375" style="1" bestFit="1" customWidth="1"/>
    <col min="10507" max="10508" width="12.42578125" style="1" bestFit="1" customWidth="1"/>
    <col min="10509" max="10752" width="10.85546875" style="1"/>
    <col min="10753" max="10758" width="11.42578125" style="1" customWidth="1"/>
    <col min="10759" max="10760" width="10.85546875" style="1"/>
    <col min="10761" max="10761" width="12.42578125" style="1" bestFit="1" customWidth="1"/>
    <col min="10762" max="10762" width="11.7109375" style="1" bestFit="1" customWidth="1"/>
    <col min="10763" max="10764" width="12.42578125" style="1" bestFit="1" customWidth="1"/>
    <col min="10765" max="11008" width="10.85546875" style="1"/>
    <col min="11009" max="11014" width="11.42578125" style="1" customWidth="1"/>
    <col min="11015" max="11016" width="10.85546875" style="1"/>
    <col min="11017" max="11017" width="12.42578125" style="1" bestFit="1" customWidth="1"/>
    <col min="11018" max="11018" width="11.7109375" style="1" bestFit="1" customWidth="1"/>
    <col min="11019" max="11020" width="12.42578125" style="1" bestFit="1" customWidth="1"/>
    <col min="11021" max="11264" width="10.85546875" style="1"/>
    <col min="11265" max="11270" width="11.42578125" style="1" customWidth="1"/>
    <col min="11271" max="11272" width="10.85546875" style="1"/>
    <col min="11273" max="11273" width="12.42578125" style="1" bestFit="1" customWidth="1"/>
    <col min="11274" max="11274" width="11.7109375" style="1" bestFit="1" customWidth="1"/>
    <col min="11275" max="11276" width="12.42578125" style="1" bestFit="1" customWidth="1"/>
    <col min="11277" max="11520" width="10.85546875" style="1"/>
    <col min="11521" max="11526" width="11.42578125" style="1" customWidth="1"/>
    <col min="11527" max="11528" width="10.85546875" style="1"/>
    <col min="11529" max="11529" width="12.42578125" style="1" bestFit="1" customWidth="1"/>
    <col min="11530" max="11530" width="11.7109375" style="1" bestFit="1" customWidth="1"/>
    <col min="11531" max="11532" width="12.42578125" style="1" bestFit="1" customWidth="1"/>
    <col min="11533" max="11776" width="10.85546875" style="1"/>
    <col min="11777" max="11782" width="11.42578125" style="1" customWidth="1"/>
    <col min="11783" max="11784" width="10.85546875" style="1"/>
    <col min="11785" max="11785" width="12.42578125" style="1" bestFit="1" customWidth="1"/>
    <col min="11786" max="11786" width="11.7109375" style="1" bestFit="1" customWidth="1"/>
    <col min="11787" max="11788" width="12.42578125" style="1" bestFit="1" customWidth="1"/>
    <col min="11789" max="12032" width="10.85546875" style="1"/>
    <col min="12033" max="12038" width="11.42578125" style="1" customWidth="1"/>
    <col min="12039" max="12040" width="10.85546875" style="1"/>
    <col min="12041" max="12041" width="12.42578125" style="1" bestFit="1" customWidth="1"/>
    <col min="12042" max="12042" width="11.7109375" style="1" bestFit="1" customWidth="1"/>
    <col min="12043" max="12044" width="12.42578125" style="1" bestFit="1" customWidth="1"/>
    <col min="12045" max="12288" width="10.85546875" style="1"/>
    <col min="12289" max="12294" width="11.42578125" style="1" customWidth="1"/>
    <col min="12295" max="12296" width="10.85546875" style="1"/>
    <col min="12297" max="12297" width="12.42578125" style="1" bestFit="1" customWidth="1"/>
    <col min="12298" max="12298" width="11.7109375" style="1" bestFit="1" customWidth="1"/>
    <col min="12299" max="12300" width="12.42578125" style="1" bestFit="1" customWidth="1"/>
    <col min="12301" max="12544" width="10.85546875" style="1"/>
    <col min="12545" max="12550" width="11.42578125" style="1" customWidth="1"/>
    <col min="12551" max="12552" width="10.85546875" style="1"/>
    <col min="12553" max="12553" width="12.42578125" style="1" bestFit="1" customWidth="1"/>
    <col min="12554" max="12554" width="11.7109375" style="1" bestFit="1" customWidth="1"/>
    <col min="12555" max="12556" width="12.42578125" style="1" bestFit="1" customWidth="1"/>
    <col min="12557" max="12800" width="10.85546875" style="1"/>
    <col min="12801" max="12806" width="11.42578125" style="1" customWidth="1"/>
    <col min="12807" max="12808" width="10.85546875" style="1"/>
    <col min="12809" max="12809" width="12.42578125" style="1" bestFit="1" customWidth="1"/>
    <col min="12810" max="12810" width="11.7109375" style="1" bestFit="1" customWidth="1"/>
    <col min="12811" max="12812" width="12.42578125" style="1" bestFit="1" customWidth="1"/>
    <col min="12813" max="13056" width="10.85546875" style="1"/>
    <col min="13057" max="13062" width="11.42578125" style="1" customWidth="1"/>
    <col min="13063" max="13064" width="10.85546875" style="1"/>
    <col min="13065" max="13065" width="12.42578125" style="1" bestFit="1" customWidth="1"/>
    <col min="13066" max="13066" width="11.7109375" style="1" bestFit="1" customWidth="1"/>
    <col min="13067" max="13068" width="12.42578125" style="1" bestFit="1" customWidth="1"/>
    <col min="13069" max="13312" width="10.85546875" style="1"/>
    <col min="13313" max="13318" width="11.42578125" style="1" customWidth="1"/>
    <col min="13319" max="13320" width="10.85546875" style="1"/>
    <col min="13321" max="13321" width="12.42578125" style="1" bestFit="1" customWidth="1"/>
    <col min="13322" max="13322" width="11.7109375" style="1" bestFit="1" customWidth="1"/>
    <col min="13323" max="13324" width="12.42578125" style="1" bestFit="1" customWidth="1"/>
    <col min="13325" max="13568" width="10.85546875" style="1"/>
    <col min="13569" max="13574" width="11.42578125" style="1" customWidth="1"/>
    <col min="13575" max="13576" width="10.85546875" style="1"/>
    <col min="13577" max="13577" width="12.42578125" style="1" bestFit="1" customWidth="1"/>
    <col min="13578" max="13578" width="11.7109375" style="1" bestFit="1" customWidth="1"/>
    <col min="13579" max="13580" width="12.42578125" style="1" bestFit="1" customWidth="1"/>
    <col min="13581" max="13824" width="10.85546875" style="1"/>
    <col min="13825" max="13830" width="11.42578125" style="1" customWidth="1"/>
    <col min="13831" max="13832" width="10.85546875" style="1"/>
    <col min="13833" max="13833" width="12.42578125" style="1" bestFit="1" customWidth="1"/>
    <col min="13834" max="13834" width="11.7109375" style="1" bestFit="1" customWidth="1"/>
    <col min="13835" max="13836" width="12.42578125" style="1" bestFit="1" customWidth="1"/>
    <col min="13837" max="14080" width="10.85546875" style="1"/>
    <col min="14081" max="14086" width="11.42578125" style="1" customWidth="1"/>
    <col min="14087" max="14088" width="10.85546875" style="1"/>
    <col min="14089" max="14089" width="12.42578125" style="1" bestFit="1" customWidth="1"/>
    <col min="14090" max="14090" width="11.7109375" style="1" bestFit="1" customWidth="1"/>
    <col min="14091" max="14092" width="12.42578125" style="1" bestFit="1" customWidth="1"/>
    <col min="14093" max="14336" width="10.85546875" style="1"/>
    <col min="14337" max="14342" width="11.42578125" style="1" customWidth="1"/>
    <col min="14343" max="14344" width="10.85546875" style="1"/>
    <col min="14345" max="14345" width="12.42578125" style="1" bestFit="1" customWidth="1"/>
    <col min="14346" max="14346" width="11.7109375" style="1" bestFit="1" customWidth="1"/>
    <col min="14347" max="14348" width="12.42578125" style="1" bestFit="1" customWidth="1"/>
    <col min="14349" max="14592" width="10.85546875" style="1"/>
    <col min="14593" max="14598" width="11.42578125" style="1" customWidth="1"/>
    <col min="14599" max="14600" width="10.85546875" style="1"/>
    <col min="14601" max="14601" width="12.42578125" style="1" bestFit="1" customWidth="1"/>
    <col min="14602" max="14602" width="11.7109375" style="1" bestFit="1" customWidth="1"/>
    <col min="14603" max="14604" width="12.42578125" style="1" bestFit="1" customWidth="1"/>
    <col min="14605" max="14848" width="10.85546875" style="1"/>
    <col min="14849" max="14854" width="11.42578125" style="1" customWidth="1"/>
    <col min="14855" max="14856" width="10.85546875" style="1"/>
    <col min="14857" max="14857" width="12.42578125" style="1" bestFit="1" customWidth="1"/>
    <col min="14858" max="14858" width="11.7109375" style="1" bestFit="1" customWidth="1"/>
    <col min="14859" max="14860" width="12.42578125" style="1" bestFit="1" customWidth="1"/>
    <col min="14861" max="15104" width="10.85546875" style="1"/>
    <col min="15105" max="15110" width="11.42578125" style="1" customWidth="1"/>
    <col min="15111" max="15112" width="10.85546875" style="1"/>
    <col min="15113" max="15113" width="12.42578125" style="1" bestFit="1" customWidth="1"/>
    <col min="15114" max="15114" width="11.7109375" style="1" bestFit="1" customWidth="1"/>
    <col min="15115" max="15116" width="12.42578125" style="1" bestFit="1" customWidth="1"/>
    <col min="15117" max="15360" width="10.85546875" style="1"/>
    <col min="15361" max="15366" width="11.42578125" style="1" customWidth="1"/>
    <col min="15367" max="15368" width="10.85546875" style="1"/>
    <col min="15369" max="15369" width="12.42578125" style="1" bestFit="1" customWidth="1"/>
    <col min="15370" max="15370" width="11.7109375" style="1" bestFit="1" customWidth="1"/>
    <col min="15371" max="15372" width="12.42578125" style="1" bestFit="1" customWidth="1"/>
    <col min="15373" max="15616" width="10.85546875" style="1"/>
    <col min="15617" max="15622" width="11.42578125" style="1" customWidth="1"/>
    <col min="15623" max="15624" width="10.85546875" style="1"/>
    <col min="15625" max="15625" width="12.42578125" style="1" bestFit="1" customWidth="1"/>
    <col min="15626" max="15626" width="11.7109375" style="1" bestFit="1" customWidth="1"/>
    <col min="15627" max="15628" width="12.42578125" style="1" bestFit="1" customWidth="1"/>
    <col min="15629" max="15872" width="10.85546875" style="1"/>
    <col min="15873" max="15878" width="11.42578125" style="1" customWidth="1"/>
    <col min="15879" max="15880" width="10.85546875" style="1"/>
    <col min="15881" max="15881" width="12.42578125" style="1" bestFit="1" customWidth="1"/>
    <col min="15882" max="15882" width="11.7109375" style="1" bestFit="1" customWidth="1"/>
    <col min="15883" max="15884" width="12.42578125" style="1" bestFit="1" customWidth="1"/>
    <col min="15885" max="16128" width="10.85546875" style="1"/>
    <col min="16129" max="16134" width="11.42578125" style="1" customWidth="1"/>
    <col min="16135" max="16136" width="10.85546875" style="1"/>
    <col min="16137" max="16137" width="12.42578125" style="1" bestFit="1" customWidth="1"/>
    <col min="16138" max="16138" width="11.7109375" style="1" bestFit="1" customWidth="1"/>
    <col min="16139" max="16140" width="12.42578125" style="1" bestFit="1" customWidth="1"/>
    <col min="16141" max="16384" width="10.85546875" style="1"/>
  </cols>
  <sheetData>
    <row r="1" spans="1:17" ht="15" customHeight="1" x14ac:dyDescent="0.2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ht="15" customHeight="1" x14ac:dyDescent="0.2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15" customHeight="1" x14ac:dyDescent="0.2">
      <c r="A3" s="7"/>
      <c r="B3" s="7"/>
      <c r="C3" s="7"/>
      <c r="D3" s="7"/>
      <c r="E3" s="7"/>
      <c r="F3" s="7"/>
      <c r="G3" s="5"/>
      <c r="H3" s="7"/>
      <c r="I3" s="5"/>
      <c r="J3" s="5"/>
      <c r="K3" s="5"/>
      <c r="L3" s="5"/>
      <c r="M3" s="5"/>
      <c r="N3" s="5"/>
      <c r="O3" s="18"/>
      <c r="P3" s="18"/>
      <c r="Q3" s="18"/>
    </row>
    <row r="4" spans="1:17" ht="13.5" customHeight="1" x14ac:dyDescent="0.2"/>
    <row r="5" spans="1:17" ht="13.5" customHeight="1" x14ac:dyDescent="0.2"/>
    <row r="6" spans="1:17" ht="13.5" customHeight="1" x14ac:dyDescent="0.2">
      <c r="B6" s="2" t="s">
        <v>14</v>
      </c>
      <c r="G6" s="17"/>
    </row>
    <row r="7" spans="1:17" ht="13.5" customHeight="1" x14ac:dyDescent="0.2">
      <c r="B7" s="12"/>
      <c r="C7" s="12"/>
      <c r="D7" s="12"/>
      <c r="E7" s="12"/>
      <c r="F7" s="12"/>
      <c r="G7" s="16"/>
    </row>
    <row r="8" spans="1:17" ht="13.5" customHeight="1" x14ac:dyDescent="0.2">
      <c r="B8" s="12"/>
      <c r="C8" s="12"/>
      <c r="D8" s="22">
        <f>D10/$H$10</f>
        <v>0.42714570858283435</v>
      </c>
      <c r="E8" s="22">
        <f>E10/$H$10</f>
        <v>1.3972055888223553E-2</v>
      </c>
      <c r="F8" s="22">
        <f>F10/$H$10</f>
        <v>0.44910179640718562</v>
      </c>
      <c r="G8" s="22">
        <f>G10/$H$10</f>
        <v>0.10978043912175649</v>
      </c>
      <c r="H8" s="22">
        <f>H10/$H$10</f>
        <v>1</v>
      </c>
    </row>
    <row r="9" spans="1:17" ht="13.5" customHeight="1" x14ac:dyDescent="0.2">
      <c r="B9" s="14"/>
      <c r="C9" s="7"/>
      <c r="D9" s="13" t="s">
        <v>9</v>
      </c>
      <c r="E9" s="13" t="s">
        <v>8</v>
      </c>
      <c r="F9" s="13" t="s">
        <v>7</v>
      </c>
      <c r="G9" s="14" t="s">
        <v>6</v>
      </c>
      <c r="H9" s="13" t="s">
        <v>0</v>
      </c>
    </row>
    <row r="10" spans="1:17" ht="13.5" customHeight="1" x14ac:dyDescent="0.2">
      <c r="B10" s="19" t="s">
        <v>13</v>
      </c>
      <c r="C10" s="19"/>
      <c r="D10" s="20">
        <v>642</v>
      </c>
      <c r="E10" s="20">
        <v>21</v>
      </c>
      <c r="F10" s="20">
        <v>675</v>
      </c>
      <c r="G10" s="20">
        <v>165</v>
      </c>
      <c r="H10" s="21">
        <f>SUM(D10:G10)</f>
        <v>1503</v>
      </c>
    </row>
    <row r="11" spans="1:17" ht="13.5" customHeight="1" x14ac:dyDescent="0.2">
      <c r="B11" s="19" t="s">
        <v>12</v>
      </c>
      <c r="C11" s="19"/>
      <c r="D11" s="20">
        <v>427</v>
      </c>
      <c r="E11" s="20">
        <v>81</v>
      </c>
      <c r="F11" s="20">
        <v>914</v>
      </c>
      <c r="G11" s="20">
        <v>2676</v>
      </c>
      <c r="H11" s="21">
        <f>SUM(D11:G11)</f>
        <v>4098</v>
      </c>
      <c r="I11" s="15"/>
      <c r="J11" s="15"/>
      <c r="K11" s="15"/>
      <c r="L11" s="15"/>
    </row>
    <row r="12" spans="1:17" ht="13.5" customHeight="1" x14ac:dyDescent="0.2">
      <c r="B12" s="19"/>
      <c r="C12" s="19"/>
      <c r="D12" s="22">
        <f>D11/$H$11</f>
        <v>0.10419716935090288</v>
      </c>
      <c r="E12" s="22">
        <f>E11/$H$11</f>
        <v>1.9765739385065886E-2</v>
      </c>
      <c r="F12" s="22">
        <f>F11/$H$11</f>
        <v>0.2230356271351879</v>
      </c>
      <c r="G12" s="22">
        <f>G11/$H$11</f>
        <v>0.6530014641288433</v>
      </c>
      <c r="H12" s="22">
        <f>H11/$H$11</f>
        <v>1</v>
      </c>
    </row>
    <row r="13" spans="1:17" ht="13.5" customHeight="1" x14ac:dyDescent="0.2">
      <c r="B13" s="8" t="s">
        <v>11</v>
      </c>
      <c r="C13" s="7"/>
      <c r="D13" s="7"/>
      <c r="E13" s="7"/>
      <c r="F13" s="7"/>
      <c r="G13" s="7"/>
      <c r="H13" s="7"/>
    </row>
    <row r="14" spans="1:17" ht="13.5" customHeight="1" x14ac:dyDescent="0.2">
      <c r="B14" s="7"/>
      <c r="C14" s="7"/>
      <c r="D14" s="7"/>
      <c r="E14" s="7"/>
      <c r="F14" s="7"/>
      <c r="G14" s="7"/>
      <c r="H14" s="7"/>
    </row>
    <row r="15" spans="1:17" ht="13.5" customHeight="1" x14ac:dyDescent="0.2">
      <c r="B15" s="7"/>
      <c r="C15" s="7"/>
      <c r="D15" s="13" t="s">
        <v>9</v>
      </c>
      <c r="E15" s="13" t="s">
        <v>8</v>
      </c>
      <c r="F15" s="13" t="s">
        <v>7</v>
      </c>
      <c r="G15" s="13" t="s">
        <v>6</v>
      </c>
      <c r="H15" s="13" t="s">
        <v>0</v>
      </c>
    </row>
    <row r="16" spans="1:17" ht="13.5" customHeight="1" x14ac:dyDescent="0.2">
      <c r="B16" s="7" t="s">
        <v>10</v>
      </c>
      <c r="C16" s="7"/>
      <c r="D16" s="23">
        <v>0</v>
      </c>
      <c r="E16" s="23">
        <v>0</v>
      </c>
      <c r="F16" s="23">
        <v>18</v>
      </c>
      <c r="G16" s="23">
        <v>1666</v>
      </c>
      <c r="H16" s="23">
        <f>SUM(D16:G16)</f>
        <v>1684</v>
      </c>
    </row>
    <row r="17" spans="1:8" ht="13.5" customHeight="1" x14ac:dyDescent="0.2">
      <c r="B17" s="7"/>
      <c r="C17" s="7"/>
      <c r="D17" s="22">
        <f>D16/$H$16</f>
        <v>0</v>
      </c>
      <c r="E17" s="22">
        <f>E16/$H$16</f>
        <v>0</v>
      </c>
      <c r="F17" s="22">
        <f>F16/$H$16</f>
        <v>1.0688836104513063E-2</v>
      </c>
      <c r="G17" s="22">
        <f>G16/$H$16</f>
        <v>0.9893111638954869</v>
      </c>
      <c r="H17" s="22">
        <f>H16/$H$16</f>
        <v>1</v>
      </c>
    </row>
    <row r="18" spans="1:8" ht="13.5" customHeight="1" x14ac:dyDescent="0.2">
      <c r="B18" s="7"/>
      <c r="C18" s="7"/>
      <c r="D18" s="13" t="s">
        <v>9</v>
      </c>
      <c r="E18" s="13" t="s">
        <v>8</v>
      </c>
      <c r="F18" s="13" t="s">
        <v>7</v>
      </c>
      <c r="G18" s="14" t="s">
        <v>6</v>
      </c>
      <c r="H18" s="13" t="s">
        <v>0</v>
      </c>
    </row>
    <row r="19" spans="1:8" ht="13.5" customHeight="1" x14ac:dyDescent="0.2">
      <c r="B19" s="7" t="s">
        <v>5</v>
      </c>
      <c r="C19" s="7"/>
      <c r="D19" s="23">
        <v>16</v>
      </c>
      <c r="E19" s="24">
        <v>1</v>
      </c>
      <c r="F19" s="23">
        <v>42</v>
      </c>
      <c r="G19" s="23">
        <v>871</v>
      </c>
      <c r="H19" s="23">
        <f>SUM(D19:G19)</f>
        <v>930</v>
      </c>
    </row>
    <row r="20" spans="1:8" ht="13.5" customHeight="1" x14ac:dyDescent="0.2">
      <c r="D20" s="22">
        <f>D19/$H$19</f>
        <v>1.7204301075268817E-2</v>
      </c>
      <c r="E20" s="22">
        <f>E19/$H$19</f>
        <v>1.0752688172043011E-3</v>
      </c>
      <c r="F20" s="22">
        <f>F19/$H$19</f>
        <v>4.5161290322580643E-2</v>
      </c>
      <c r="G20" s="22">
        <f>G19/$H$19</f>
        <v>0.9365591397849462</v>
      </c>
      <c r="H20" s="22">
        <f>H19/$H$19</f>
        <v>1</v>
      </c>
    </row>
    <row r="21" spans="1:8" ht="13.5" customHeight="1" x14ac:dyDescent="0.2">
      <c r="B21" s="11" t="s">
        <v>4</v>
      </c>
      <c r="G21" s="7"/>
    </row>
    <row r="22" spans="1:8" ht="13.5" customHeight="1" x14ac:dyDescent="0.2">
      <c r="A22" s="11"/>
      <c r="F22" s="7"/>
    </row>
    <row r="23" spans="1:8" ht="13.5" customHeight="1" x14ac:dyDescent="0.2">
      <c r="A23" s="7"/>
      <c r="B23" s="7"/>
      <c r="C23" s="7"/>
      <c r="D23" s="7"/>
      <c r="E23" s="7"/>
      <c r="F23" s="7"/>
    </row>
    <row r="24" spans="1:8" ht="13.5" customHeight="1" x14ac:dyDescent="0.2">
      <c r="A24" s="7"/>
      <c r="B24" s="10"/>
      <c r="C24" s="10"/>
      <c r="D24" s="10"/>
      <c r="E24" s="10"/>
      <c r="F24" s="9"/>
    </row>
    <row r="25" spans="1:8" ht="13.5" customHeight="1" x14ac:dyDescent="0.2">
      <c r="A25" s="7"/>
      <c r="B25" s="10"/>
      <c r="C25" s="10"/>
      <c r="D25" s="10"/>
      <c r="E25" s="10"/>
      <c r="F25" s="9"/>
    </row>
    <row r="26" spans="1:8" ht="13.5" customHeight="1" x14ac:dyDescent="0.2">
      <c r="A26" s="7"/>
      <c r="B26" s="7"/>
      <c r="C26" s="7"/>
      <c r="D26" s="7"/>
      <c r="E26" s="7"/>
      <c r="F26" s="7"/>
    </row>
    <row r="27" spans="1:8" ht="13.5" customHeight="1" x14ac:dyDescent="0.2">
      <c r="A27" s="8"/>
      <c r="B27" s="7"/>
      <c r="C27" s="7"/>
      <c r="D27" s="7"/>
      <c r="E27" s="7"/>
      <c r="F27" s="7"/>
    </row>
    <row r="28" spans="1:8" ht="13.5" customHeight="1" x14ac:dyDescent="0.2">
      <c r="A28" s="7"/>
      <c r="B28" s="7"/>
      <c r="C28" s="7"/>
      <c r="D28" s="7"/>
      <c r="E28" s="7"/>
      <c r="F28" s="7"/>
    </row>
    <row r="29" spans="1:8" ht="13.5" customHeight="1" x14ac:dyDescent="0.2"/>
    <row r="30" spans="1:8" ht="13.5" customHeight="1" x14ac:dyDescent="0.2"/>
    <row r="31" spans="1:8" ht="13.5" customHeight="1" x14ac:dyDescent="0.2"/>
    <row r="32" spans="1:8" ht="13.5" customHeight="1" x14ac:dyDescent="0.2"/>
    <row r="33" spans="1:8" ht="13.5" customHeight="1" x14ac:dyDescent="0.2"/>
    <row r="34" spans="1:8" ht="13.5" customHeight="1" x14ac:dyDescent="0.2"/>
    <row r="35" spans="1:8" ht="13.5" customHeight="1" x14ac:dyDescent="0.2"/>
    <row r="36" spans="1:8" ht="13.5" customHeight="1" x14ac:dyDescent="0.2"/>
    <row r="37" spans="1:8" ht="13.5" customHeight="1" x14ac:dyDescent="0.2">
      <c r="G37" s="6"/>
    </row>
    <row r="38" spans="1:8" ht="13.5" customHeight="1" x14ac:dyDescent="0.2">
      <c r="G38" s="6"/>
    </row>
    <row r="39" spans="1:8" ht="13.5" customHeight="1" x14ac:dyDescent="0.2"/>
    <row r="40" spans="1:8" ht="13.5" customHeight="1" x14ac:dyDescent="0.2">
      <c r="G40" s="3"/>
    </row>
    <row r="41" spans="1:8" ht="13.5" customHeight="1" x14ac:dyDescent="0.2">
      <c r="G41" s="3"/>
    </row>
    <row r="42" spans="1:8" ht="13.5" customHeight="1" x14ac:dyDescent="0.2">
      <c r="A42" s="1"/>
      <c r="B42" s="1"/>
      <c r="C42" s="1"/>
      <c r="D42" s="1"/>
      <c r="E42" s="1"/>
      <c r="F42" s="1"/>
      <c r="H42" s="1"/>
    </row>
    <row r="43" spans="1:8" x14ac:dyDescent="0.2">
      <c r="A43" s="6" t="s">
        <v>3</v>
      </c>
      <c r="B43" s="5"/>
      <c r="C43" s="5"/>
      <c r="D43" s="5"/>
      <c r="E43" s="5"/>
      <c r="F43" s="5"/>
      <c r="H43" s="1"/>
    </row>
    <row r="44" spans="1:8" x14ac:dyDescent="0.2">
      <c r="A44" s="1"/>
      <c r="B44" s="1"/>
      <c r="C44" s="1"/>
      <c r="D44" s="1"/>
      <c r="E44" s="1"/>
      <c r="F44" s="1"/>
      <c r="H44" s="1"/>
    </row>
    <row r="45" spans="1:8" x14ac:dyDescent="0.2">
      <c r="A45" s="4" t="s">
        <v>2</v>
      </c>
      <c r="B45" s="3"/>
      <c r="C45" s="1"/>
      <c r="D45" s="1"/>
      <c r="E45" s="1"/>
      <c r="F45" s="1"/>
      <c r="H45" s="1"/>
    </row>
    <row r="46" spans="1:8" x14ac:dyDescent="0.2">
      <c r="A46" s="1"/>
      <c r="B46" s="1"/>
      <c r="C46" s="1"/>
      <c r="D46" s="1"/>
      <c r="E46" s="1"/>
      <c r="F46" s="1"/>
      <c r="H46" s="1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escolaridad máx 2021</vt:lpstr>
      <vt:lpstr>'escolaridad máx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2021-02-14T06:36:16Z</cp:lastPrinted>
  <dcterms:created xsi:type="dcterms:W3CDTF">2020-05-19T03:14:01Z</dcterms:created>
  <dcterms:modified xsi:type="dcterms:W3CDTF">2021-06-14T23:35:48Z</dcterms:modified>
</cp:coreProperties>
</file>