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15" windowHeight="7350"/>
  </bookViews>
  <sheets>
    <sheet name="resumen" sheetId="1" r:id="rId1"/>
  </sheets>
  <externalReferences>
    <externalReference r:id="rId2"/>
  </externalReferences>
  <definedNames>
    <definedName name="_xlnm.Print_Area" localSheetId="0">resumen!$A$1:$J$53</definedName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#REF!</definedName>
    <definedName name="lic">#REF!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6" i="1" s="1"/>
  <c r="C6" i="1"/>
  <c r="C22" i="1" s="1"/>
  <c r="D7" i="1"/>
  <c r="D8" i="1"/>
  <c r="D9" i="1"/>
  <c r="D10" i="1"/>
  <c r="D11" i="1"/>
  <c r="D12" i="1"/>
  <c r="D13" i="1"/>
  <c r="D14" i="1"/>
  <c r="D15" i="1"/>
  <c r="D16" i="1"/>
  <c r="D17" i="1"/>
  <c r="B18" i="1"/>
  <c r="C18" i="1"/>
  <c r="D18" i="1"/>
  <c r="D19" i="1"/>
  <c r="D20" i="1"/>
  <c r="H32" i="1"/>
  <c r="H33" i="1"/>
  <c r="H34" i="1"/>
  <c r="G35" i="1"/>
  <c r="H31" i="1" s="1"/>
  <c r="B22" i="1" l="1"/>
  <c r="D22" i="1" s="1"/>
</calcChain>
</file>

<file path=xl/sharedStrings.xml><?xml version="1.0" encoding="utf-8"?>
<sst xmlns="http://schemas.openxmlformats.org/spreadsheetml/2006/main" count="26" uniqueCount="24">
  <si>
    <t>Humanidades y artes</t>
  </si>
  <si>
    <t>Ciencias sociales</t>
  </si>
  <si>
    <t>Ciencias biológicas, químicas y de la salud</t>
  </si>
  <si>
    <t>Ciencias físico matemáticas e ingenierías</t>
  </si>
  <si>
    <t>FUENTE: Dirección General de Administración Escolar, UNAM.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</si>
  <si>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</si>
  <si>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T O T A L</t>
  </si>
  <si>
    <t>Servicio social</t>
  </si>
  <si>
    <t>Examen General de conocimientos</t>
  </si>
  <si>
    <t>Técnico</t>
  </si>
  <si>
    <t>Otras</t>
  </si>
  <si>
    <t>Actividad de apoyo a la docencia</t>
  </si>
  <si>
    <t>Actividad de investigación</t>
  </si>
  <si>
    <t>Créditos y alto nivel académico</t>
  </si>
  <si>
    <t>Trabajo profesional</t>
  </si>
  <si>
    <t>Estudios de posgrado</t>
  </si>
  <si>
    <t>Seminario de tesis o tesina</t>
  </si>
  <si>
    <t>Tesis o tesina y examen profesional</t>
  </si>
  <si>
    <t>Ampliación y profundización de conocimientos</t>
  </si>
  <si>
    <t>Licenciatura</t>
  </si>
  <si>
    <t>Total</t>
  </si>
  <si>
    <t>Mujeres</t>
  </si>
  <si>
    <t>Hombres</t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</si>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</sst>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2" fillId="0" borderId="0" xfId="1" applyFont="1" applyBorder="1"/>
    <xf numFmtId="3" fontId="1" fillId="0" borderId="0" xfId="2" applyNumberFormat="1" applyBorder="1"/>
    <xf numFmtId="0" fontId="1" fillId="0" borderId="0" xfId="2" applyNumberFormat="1" applyBorder="1"/>
    <xf numFmtId="3" fontId="2" fillId="0" borderId="0" xfId="2" applyNumberFormat="1" applyFont="1"/>
    <xf numFmtId="0" fontId="3" fillId="0" borderId="0" xfId="1" applyFont="1"/>
    <xf numFmtId="0" fontId="1" fillId="0" borderId="0" xfId="2" applyBorder="1"/>
    <xf numFmtId="164" fontId="4" fillId="0" borderId="0" xfId="1" applyNumberFormat="1" applyFont="1" applyFill="1"/>
    <xf numFmtId="1" fontId="4" fillId="0" borderId="0" xfId="2" applyNumberFormat="1" applyFont="1" applyFill="1"/>
    <xf numFmtId="0" fontId="4" fillId="0" borderId="0" xfId="2" applyFont="1" applyFill="1"/>
    <xf numFmtId="2" fontId="4" fillId="0" borderId="0" xfId="1" applyNumberFormat="1" applyFont="1" applyFill="1"/>
    <xf numFmtId="0" fontId="4" fillId="0" borderId="0" xfId="3" applyFont="1" applyFill="1"/>
    <xf numFmtId="0" fontId="1" fillId="0" borderId="0" xfId="2" applyFill="1" applyBorder="1"/>
    <xf numFmtId="0" fontId="2" fillId="0" borderId="0" xfId="1" applyFont="1" applyFill="1"/>
    <xf numFmtId="3" fontId="2" fillId="0" borderId="0" xfId="1" applyNumberFormat="1" applyFont="1"/>
    <xf numFmtId="0" fontId="4" fillId="0" borderId="0" xfId="1" applyFont="1"/>
    <xf numFmtId="3" fontId="5" fillId="0" borderId="0" xfId="4" applyNumberFormat="1" applyFont="1" applyFill="1" applyAlignment="1">
      <alignment horizontal="right" vertical="center"/>
    </xf>
    <xf numFmtId="1" fontId="2" fillId="0" borderId="0" xfId="1" applyNumberFormat="1" applyFont="1" applyFill="1" applyAlignment="1"/>
    <xf numFmtId="0" fontId="6" fillId="0" borderId="0" xfId="1" applyFont="1" applyFill="1"/>
    <xf numFmtId="3" fontId="7" fillId="0" borderId="0" xfId="2" applyNumberFormat="1" applyFont="1" applyFill="1" applyBorder="1" applyAlignment="1"/>
    <xf numFmtId="3" fontId="8" fillId="0" borderId="0" xfId="1" applyNumberFormat="1" applyFont="1" applyAlignment="1">
      <alignment vertical="center"/>
    </xf>
    <xf numFmtId="2" fontId="2" fillId="0" borderId="0" xfId="2" applyNumberFormat="1" applyFont="1"/>
    <xf numFmtId="0" fontId="2" fillId="0" borderId="0" xfId="2" applyFont="1" applyAlignment="1">
      <alignment horizontal="left"/>
    </xf>
    <xf numFmtId="0" fontId="9" fillId="0" borderId="0" xfId="1" applyFont="1" applyAlignment="1">
      <alignment vertical="center"/>
    </xf>
    <xf numFmtId="0" fontId="10" fillId="0" borderId="0" xfId="1" applyFont="1"/>
    <xf numFmtId="3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3" fontId="5" fillId="2" borderId="0" xfId="1" applyNumberFormat="1" applyFont="1" applyFill="1" applyBorder="1" applyAlignment="1">
      <alignment horizontal="right" vertical="center"/>
    </xf>
    <xf numFmtId="3" fontId="5" fillId="2" borderId="0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left" vertical="center"/>
    </xf>
    <xf numFmtId="3" fontId="11" fillId="2" borderId="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Continuous"/>
    </xf>
    <xf numFmtId="1" fontId="5" fillId="0" borderId="0" xfId="1" applyNumberFormat="1" applyFont="1" applyAlignment="1">
      <alignment horizontal="centerContinuous" vertical="center"/>
    </xf>
    <xf numFmtId="3" fontId="5" fillId="0" borderId="0" xfId="1" applyNumberFormat="1" applyFont="1" applyAlignment="1">
      <alignment horizontal="center" vertical="center" wrapText="1"/>
    </xf>
  </cellXfs>
  <cellStyles count="5">
    <cellStyle name="Normal" xfId="0" builtinId="0"/>
    <cellStyle name="Normal 2" xfId="2"/>
    <cellStyle name="Normal_exp_sua" xfId="4"/>
    <cellStyle name="Normal_exp_tec" xfId="1"/>
    <cellStyle name="Normal_resum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Títulos expedidos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c:rich>
      </c:tx>
      <c:layout>
        <c:manualLayout>
          <c:xMode val="edge"/>
          <c:yMode val="edge"/>
          <c:x val="0.26136820579466402"/>
          <c:y val="3.4495965782055021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1159386835603"/>
          <c:y val="0.31141552958054158"/>
          <c:w val="0.75356382569442659"/>
          <c:h val="0.4772482223104900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4BC-4F0D-8C66-CC866ED2984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4BC-4F0D-8C66-CC866ED2984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4BC-4F0D-8C66-CC866ED2984A}"/>
              </c:ext>
            </c:extLst>
          </c:dPt>
          <c:dPt>
            <c:idx val="3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4BC-4F0D-8C66-CC866ED2984A}"/>
              </c:ext>
            </c:extLst>
          </c:dPt>
          <c:dLbls>
            <c:dLbl>
              <c:idx val="0"/>
              <c:layout>
                <c:manualLayout>
                  <c:x val="-1.9543973941368076E-2"/>
                  <c:y val="-3.56083086053412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BC-4F0D-8C66-CC866ED2984A}"/>
                </c:ext>
              </c:extLst>
            </c:dLbl>
            <c:dLbl>
              <c:idx val="1"/>
              <c:layout>
                <c:manualLayout>
                  <c:x val="1.737242128121599E-2"/>
                  <c:y val="-3.9564787339268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BC-4F0D-8C66-CC866ED2984A}"/>
                </c:ext>
              </c:extLst>
            </c:dLbl>
            <c:dLbl>
              <c:idx val="2"/>
              <c:layout>
                <c:manualLayout>
                  <c:x val="1.9543973941368076E-2"/>
                  <c:y val="-1.1869436201780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BC-4F0D-8C66-CC866ED2984A}"/>
                </c:ext>
              </c:extLst>
            </c:dLbl>
            <c:dLbl>
              <c:idx val="3"/>
              <c:layout>
                <c:manualLayout>
                  <c:x val="-2.6058631921824185E-2"/>
                  <c:y val="3.956478733926805E-3"/>
                </c:manualLayout>
              </c:layout>
              <c:tx>
                <c:rich>
                  <a:bodyPr/>
                  <a:lstStyle/>
                  <a:p>
                    <a:fld id="{D2D39486-12AE-4BBC-8AFF-880875FBC47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6.5%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4BC-4F0D-8C66-CC866ED2984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resumen!$F$31:$F$34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resumen!$G$31:$G$34</c:f>
              <c:numCache>
                <c:formatCode>0</c:formatCode>
                <c:ptCount val="4"/>
                <c:pt idx="0">
                  <c:v>1951</c:v>
                </c:pt>
                <c:pt idx="1">
                  <c:v>4470</c:v>
                </c:pt>
                <c:pt idx="2">
                  <c:v>3113</c:v>
                </c:pt>
                <c:pt idx="3">
                  <c:v>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BC-4F0D-8C66-CC866ED298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155575</xdr:colOff>
      <xdr:row>15</xdr:row>
      <xdr:rowOff>79375</xdr:rowOff>
    </xdr:from>
    <xdr:to>
      <xdr:col>11</xdr:col>
      <xdr:colOff>114300</xdr:colOff>
      <xdr:row>35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5%20t&#237;tulos%20expedid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  <sheetName val="lic esc x op"/>
      <sheetName val="téc x op"/>
      <sheetName val="suayed"/>
      <sheetName val="lic sua x op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workbookViewId="0">
      <selection sqref="A1:D1"/>
    </sheetView>
  </sheetViews>
  <sheetFormatPr baseColWidth="10" defaultColWidth="10.5703125" defaultRowHeight="12.75" x14ac:dyDescent="0.2"/>
  <cols>
    <col min="1" max="1" width="44.42578125" style="1" customWidth="1"/>
    <col min="2" max="4" width="10.5703125" style="1" customWidth="1"/>
    <col min="5" max="10" width="11.42578125" style="1" customWidth="1"/>
    <col min="11" max="16384" width="10.5703125" style="1"/>
  </cols>
  <sheetData>
    <row r="1" spans="1:4" ht="15" customHeight="1" x14ac:dyDescent="0.2">
      <c r="A1" s="38" t="s">
        <v>23</v>
      </c>
      <c r="B1" s="38"/>
      <c r="C1" s="38"/>
      <c r="D1" s="38"/>
    </row>
    <row r="2" spans="1:4" ht="15" customHeight="1" x14ac:dyDescent="0.2">
      <c r="A2" s="37">
        <v>2020</v>
      </c>
      <c r="B2" s="36"/>
      <c r="C2" s="36"/>
      <c r="D2" s="36"/>
    </row>
    <row r="3" spans="1:4" x14ac:dyDescent="0.2">
      <c r="A3" s="27"/>
      <c r="B3" s="27"/>
      <c r="C3" s="27"/>
      <c r="D3" s="27"/>
    </row>
    <row r="4" spans="1:4" ht="15" customHeight="1" x14ac:dyDescent="0.2">
      <c r="A4" s="29"/>
      <c r="B4" s="35" t="s">
        <v>22</v>
      </c>
      <c r="C4" s="35" t="s">
        <v>21</v>
      </c>
      <c r="D4" s="35" t="s">
        <v>20</v>
      </c>
    </row>
    <row r="5" spans="1:4" ht="9" customHeight="1" x14ac:dyDescent="0.2">
      <c r="A5" s="27"/>
      <c r="B5" s="26"/>
      <c r="C5" s="26"/>
      <c r="D5" s="26"/>
    </row>
    <row r="6" spans="1:4" ht="15" customHeight="1" x14ac:dyDescent="0.2">
      <c r="A6" s="34" t="s">
        <v>19</v>
      </c>
      <c r="B6" s="33">
        <f>SUM(B7:B17)</f>
        <v>4375</v>
      </c>
      <c r="C6" s="33">
        <f>SUM(C7:C17)</f>
        <v>5806</v>
      </c>
      <c r="D6" s="33">
        <f>SUM(B6:C6)</f>
        <v>10181</v>
      </c>
    </row>
    <row r="7" spans="1:4" ht="15" customHeight="1" x14ac:dyDescent="0.2">
      <c r="A7" s="30" t="s">
        <v>18</v>
      </c>
      <c r="B7" s="26">
        <v>1462</v>
      </c>
      <c r="C7" s="26">
        <v>1718</v>
      </c>
      <c r="D7" s="26">
        <f>SUM(B7:C7)</f>
        <v>3180</v>
      </c>
    </row>
    <row r="8" spans="1:4" ht="15" customHeight="1" x14ac:dyDescent="0.2">
      <c r="A8" s="30" t="s">
        <v>8</v>
      </c>
      <c r="B8" s="26">
        <v>852</v>
      </c>
      <c r="C8" s="26">
        <v>1568</v>
      </c>
      <c r="D8" s="26">
        <f>SUM(B8:C8)</f>
        <v>2420</v>
      </c>
    </row>
    <row r="9" spans="1:4" ht="15" customHeight="1" x14ac:dyDescent="0.2">
      <c r="A9" s="30" t="s">
        <v>17</v>
      </c>
      <c r="B9" s="26">
        <v>1024</v>
      </c>
      <c r="C9" s="26">
        <v>1070</v>
      </c>
      <c r="D9" s="26">
        <f>SUM(B9:C9)</f>
        <v>2094</v>
      </c>
    </row>
    <row r="10" spans="1:4" ht="15" customHeight="1" x14ac:dyDescent="0.2">
      <c r="A10" s="30" t="s">
        <v>16</v>
      </c>
      <c r="B10" s="26">
        <v>406</v>
      </c>
      <c r="C10" s="26">
        <v>565</v>
      </c>
      <c r="D10" s="26">
        <f>SUM(B10:C10)</f>
        <v>971</v>
      </c>
    </row>
    <row r="11" spans="1:4" ht="15" customHeight="1" x14ac:dyDescent="0.2">
      <c r="A11" s="30" t="s">
        <v>15</v>
      </c>
      <c r="B11" s="26">
        <v>189</v>
      </c>
      <c r="C11" s="26">
        <v>290</v>
      </c>
      <c r="D11" s="26">
        <f>SUM(B11:C11)</f>
        <v>479</v>
      </c>
    </row>
    <row r="12" spans="1:4" ht="15" customHeight="1" x14ac:dyDescent="0.2">
      <c r="A12" s="30" t="s">
        <v>14</v>
      </c>
      <c r="B12" s="26">
        <v>208</v>
      </c>
      <c r="C12" s="26">
        <v>177</v>
      </c>
      <c r="D12" s="26">
        <f>SUM(B12:C12)</f>
        <v>385</v>
      </c>
    </row>
    <row r="13" spans="1:4" ht="15" customHeight="1" x14ac:dyDescent="0.2">
      <c r="A13" s="30" t="s">
        <v>13</v>
      </c>
      <c r="B13" s="26">
        <v>85</v>
      </c>
      <c r="C13" s="26">
        <v>202</v>
      </c>
      <c r="D13" s="26">
        <f>SUM(B13:C13)</f>
        <v>287</v>
      </c>
    </row>
    <row r="14" spans="1:4" ht="15" customHeight="1" x14ac:dyDescent="0.2">
      <c r="A14" s="30" t="s">
        <v>7</v>
      </c>
      <c r="B14" s="26">
        <v>59</v>
      </c>
      <c r="C14" s="26">
        <v>112</v>
      </c>
      <c r="D14" s="26">
        <f>SUM(B14:C14)</f>
        <v>171</v>
      </c>
    </row>
    <row r="15" spans="1:4" ht="15" customHeight="1" x14ac:dyDescent="0.2">
      <c r="A15" s="30" t="s">
        <v>12</v>
      </c>
      <c r="B15" s="26">
        <v>27</v>
      </c>
      <c r="C15" s="26">
        <v>47</v>
      </c>
      <c r="D15" s="26">
        <f>SUM(B15:C15)</f>
        <v>74</v>
      </c>
    </row>
    <row r="16" spans="1:4" x14ac:dyDescent="0.2">
      <c r="A16" s="30" t="s">
        <v>11</v>
      </c>
      <c r="B16" s="26">
        <v>34</v>
      </c>
      <c r="C16" s="26">
        <v>27</v>
      </c>
      <c r="D16" s="26">
        <f>SUM(B16:C16)</f>
        <v>61</v>
      </c>
    </row>
    <row r="17" spans="1:8" ht="15" customHeight="1" x14ac:dyDescent="0.2">
      <c r="A17" s="30" t="s">
        <v>10</v>
      </c>
      <c r="B17" s="26">
        <v>29</v>
      </c>
      <c r="C17" s="26">
        <v>30</v>
      </c>
      <c r="D17" s="26">
        <f>SUM(B17:C17)</f>
        <v>59</v>
      </c>
    </row>
    <row r="18" spans="1:8" ht="15" customHeight="1" x14ac:dyDescent="0.2">
      <c r="A18" s="32" t="s">
        <v>9</v>
      </c>
      <c r="B18" s="31">
        <f>SUM(B19:B20)</f>
        <v>0</v>
      </c>
      <c r="C18" s="31">
        <f>SUM(C19:C20)</f>
        <v>10</v>
      </c>
      <c r="D18" s="31">
        <f>SUM(B18:C18)</f>
        <v>10</v>
      </c>
    </row>
    <row r="19" spans="1:8" ht="15" customHeight="1" x14ac:dyDescent="0.2">
      <c r="A19" s="30" t="s">
        <v>8</v>
      </c>
      <c r="B19" s="26">
        <v>0</v>
      </c>
      <c r="C19" s="26">
        <v>9</v>
      </c>
      <c r="D19" s="26">
        <f>SUM(B19:C19)</f>
        <v>9</v>
      </c>
    </row>
    <row r="20" spans="1:8" ht="15" customHeight="1" x14ac:dyDescent="0.2">
      <c r="A20" s="30" t="s">
        <v>7</v>
      </c>
      <c r="B20" s="26">
        <v>0</v>
      </c>
      <c r="C20" s="26">
        <v>1</v>
      </c>
      <c r="D20" s="26">
        <f>SUM(B20:C20)</f>
        <v>1</v>
      </c>
    </row>
    <row r="21" spans="1:8" ht="9" customHeight="1" x14ac:dyDescent="0.2">
      <c r="A21" s="30"/>
      <c r="B21" s="26"/>
      <c r="C21" s="26"/>
      <c r="D21" s="26"/>
    </row>
    <row r="22" spans="1:8" ht="15" customHeight="1" x14ac:dyDescent="0.2">
      <c r="A22" s="29" t="s">
        <v>6</v>
      </c>
      <c r="B22" s="28">
        <f>SUM(B6,B18)</f>
        <v>4375</v>
      </c>
      <c r="C22" s="28">
        <f>SUM(C6,C18)</f>
        <v>5816</v>
      </c>
      <c r="D22" s="28">
        <f>SUM(B22:C22)</f>
        <v>10191</v>
      </c>
    </row>
    <row r="23" spans="1:8" x14ac:dyDescent="0.2">
      <c r="A23" s="27"/>
      <c r="B23" s="26"/>
      <c r="C23" s="26"/>
      <c r="D23" s="26"/>
      <c r="F23" s="25"/>
      <c r="G23" s="25"/>
    </row>
    <row r="24" spans="1:8" x14ac:dyDescent="0.2">
      <c r="A24" s="24" t="s">
        <v>5</v>
      </c>
    </row>
    <row r="25" spans="1:8" x14ac:dyDescent="0.2">
      <c r="B25" s="15"/>
      <c r="C25" s="15"/>
      <c r="D25" s="15"/>
      <c r="F25" s="23"/>
      <c r="G25" s="5"/>
      <c r="H25" s="22"/>
    </row>
    <row r="26" spans="1:8" x14ac:dyDescent="0.2">
      <c r="A26" s="21" t="s">
        <v>4</v>
      </c>
    </row>
    <row r="27" spans="1:8" x14ac:dyDescent="0.2">
      <c r="B27" s="20"/>
      <c r="C27" s="20"/>
      <c r="D27" s="20"/>
    </row>
    <row r="28" spans="1:8" ht="12" customHeight="1" x14ac:dyDescent="0.2">
      <c r="A28" s="19"/>
      <c r="B28" s="18"/>
      <c r="C28" s="18"/>
      <c r="D28" s="18"/>
    </row>
    <row r="29" spans="1:8" ht="12" customHeight="1" x14ac:dyDescent="0.2">
      <c r="B29" s="14"/>
      <c r="C29" s="14"/>
      <c r="D29" s="14"/>
    </row>
    <row r="30" spans="1:8" ht="12" customHeight="1" x14ac:dyDescent="0.2">
      <c r="B30" s="17"/>
      <c r="C30" s="17"/>
      <c r="D30" s="17"/>
      <c r="F30" s="16"/>
      <c r="G30" s="16"/>
      <c r="H30" s="16"/>
    </row>
    <row r="31" spans="1:8" ht="12" customHeight="1" x14ac:dyDescent="0.2">
      <c r="B31" s="14"/>
      <c r="C31" s="14"/>
      <c r="D31" s="14"/>
      <c r="F31" s="12" t="s">
        <v>3</v>
      </c>
      <c r="G31" s="9">
        <v>1951</v>
      </c>
      <c r="H31" s="11">
        <f>G31/$G$35*100</f>
        <v>19.144343047787263</v>
      </c>
    </row>
    <row r="32" spans="1:8" ht="12" customHeight="1" x14ac:dyDescent="0.2">
      <c r="B32" s="14"/>
      <c r="C32" s="14"/>
      <c r="D32" s="14"/>
      <c r="E32" s="15"/>
      <c r="F32" s="12" t="s">
        <v>2</v>
      </c>
      <c r="G32" s="9">
        <v>4470</v>
      </c>
      <c r="H32" s="11">
        <f>G32/$G$35*100</f>
        <v>43.862231380629964</v>
      </c>
    </row>
    <row r="33" spans="2:9" ht="12" customHeight="1" x14ac:dyDescent="0.2">
      <c r="B33" s="14"/>
      <c r="C33" s="14"/>
      <c r="D33" s="13"/>
      <c r="F33" s="12" t="s">
        <v>1</v>
      </c>
      <c r="G33" s="9">
        <v>3113</v>
      </c>
      <c r="H33" s="11">
        <f>G33/$G$35*100</f>
        <v>30.546560690805613</v>
      </c>
    </row>
    <row r="34" spans="2:9" ht="12" customHeight="1" x14ac:dyDescent="0.2">
      <c r="D34" s="7"/>
      <c r="F34" s="12" t="s">
        <v>0</v>
      </c>
      <c r="G34" s="9">
        <v>657</v>
      </c>
      <c r="H34" s="11">
        <f>G34/$G$35*100</f>
        <v>6.4468648807771558</v>
      </c>
    </row>
    <row r="35" spans="2:9" ht="12" customHeight="1" x14ac:dyDescent="0.2">
      <c r="F35" s="10"/>
      <c r="G35" s="9">
        <f>SUM(G31:G34)</f>
        <v>10191</v>
      </c>
      <c r="H35" s="8"/>
    </row>
    <row r="36" spans="2:9" ht="12" customHeight="1" x14ac:dyDescent="0.2"/>
    <row r="37" spans="2:9" ht="12" customHeight="1" x14ac:dyDescent="0.2">
      <c r="D37" s="7"/>
    </row>
    <row r="38" spans="2:9" ht="12" customHeight="1" x14ac:dyDescent="0.2"/>
    <row r="39" spans="2:9" ht="12" customHeight="1" x14ac:dyDescent="0.2"/>
    <row r="40" spans="2:9" ht="12" customHeight="1" x14ac:dyDescent="0.2">
      <c r="D40" s="2"/>
    </row>
    <row r="41" spans="2:9" ht="12" customHeight="1" x14ac:dyDescent="0.2">
      <c r="D41" s="2"/>
      <c r="G41" s="6"/>
      <c r="I41" s="5"/>
    </row>
    <row r="42" spans="2:9" ht="12" customHeight="1" x14ac:dyDescent="0.2">
      <c r="I42" s="5"/>
    </row>
    <row r="43" spans="2:9" ht="12" customHeight="1" x14ac:dyDescent="0.2">
      <c r="I43" s="5"/>
    </row>
    <row r="44" spans="2:9" ht="12" customHeight="1" x14ac:dyDescent="0.2">
      <c r="I44" s="5"/>
    </row>
    <row r="45" spans="2:9" ht="12" customHeight="1" x14ac:dyDescent="0.2"/>
    <row r="46" spans="2:9" ht="12" customHeight="1" x14ac:dyDescent="0.2"/>
    <row r="47" spans="2:9" ht="12" customHeight="1" x14ac:dyDescent="0.2"/>
    <row r="48" spans="2:9" ht="12" customHeight="1" x14ac:dyDescent="0.2"/>
    <row r="49" spans="5:8" ht="12" customHeight="1" x14ac:dyDescent="0.2"/>
    <row r="50" spans="5:8" ht="12" customHeight="1" x14ac:dyDescent="0.2">
      <c r="E50" s="2"/>
      <c r="F50" s="2"/>
      <c r="G50" s="2"/>
      <c r="H50" s="2"/>
    </row>
    <row r="51" spans="5:8" ht="12" customHeight="1" x14ac:dyDescent="0.2">
      <c r="E51" s="4"/>
      <c r="F51" s="4"/>
      <c r="G51" s="3"/>
      <c r="H51" s="2"/>
    </row>
    <row r="52" spans="5:8" x14ac:dyDescent="0.2">
      <c r="E52" s="4"/>
      <c r="F52" s="4"/>
      <c r="G52" s="3"/>
      <c r="H52" s="2"/>
    </row>
    <row r="53" spans="5:8" x14ac:dyDescent="0.2">
      <c r="E53" s="4"/>
      <c r="F53" s="4"/>
      <c r="G53" s="3"/>
      <c r="H53" s="2"/>
    </row>
    <row r="54" spans="5:8" x14ac:dyDescent="0.2">
      <c r="E54" s="4"/>
      <c r="F54" s="4"/>
      <c r="G54" s="3"/>
      <c r="H54" s="2"/>
    </row>
    <row r="55" spans="5:8" x14ac:dyDescent="0.2">
      <c r="E55" s="2"/>
      <c r="F55" s="2"/>
      <c r="G55" s="2"/>
      <c r="H55" s="2"/>
    </row>
  </sheetData>
  <mergeCells count="1">
    <mergeCell ref="A1:D1"/>
  </mergeCells>
  <printOptions horizontalCentered="1"/>
  <pageMargins left="0.79000000000000015" right="0.79000000000000015" top="0.79000000000000015" bottom="0.39000000000000007" header="0.51" footer="0.2"/>
  <pageSetup scale="72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2021-08-30T18:17:58Z</dcterms:created>
  <dcterms:modified xsi:type="dcterms:W3CDTF">2021-08-30T18:18:27Z</dcterms:modified>
</cp:coreProperties>
</file>