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650"/>
  </bookViews>
  <sheets>
    <sheet name="alumnos" sheetId="2" r:id="rId1"/>
  </sheets>
  <definedNames>
    <definedName name="_xlnm.Database" localSheetId="0">#REF!</definedName>
    <definedName name="_xlnm.Database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2" l="1"/>
  <c r="B40" i="2"/>
  <c r="D42" i="2"/>
  <c r="C36" i="2"/>
  <c r="B36" i="2"/>
  <c r="C29" i="2"/>
  <c r="B29" i="2"/>
  <c r="D35" i="2"/>
  <c r="D36" i="2" l="1"/>
  <c r="D34" i="2"/>
  <c r="B7" i="2"/>
  <c r="C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B23" i="2"/>
  <c r="C23" i="2"/>
  <c r="D24" i="2"/>
  <c r="D25" i="2"/>
  <c r="D26" i="2"/>
  <c r="D27" i="2"/>
  <c r="D28" i="2"/>
  <c r="D30" i="2"/>
  <c r="D31" i="2"/>
  <c r="D32" i="2"/>
  <c r="D33" i="2"/>
  <c r="D37" i="2"/>
  <c r="D38" i="2"/>
  <c r="D39" i="2"/>
  <c r="D41" i="2"/>
  <c r="D43" i="2"/>
  <c r="B44" i="2"/>
  <c r="C44" i="2"/>
  <c r="D45" i="2"/>
  <c r="D44" i="2" l="1"/>
  <c r="D40" i="2"/>
  <c r="D7" i="2"/>
  <c r="D29" i="2"/>
  <c r="D23" i="2"/>
  <c r="C47" i="2"/>
  <c r="B47" i="2"/>
  <c r="D47" i="2" l="1"/>
</calcChain>
</file>

<file path=xl/sharedStrings.xml><?xml version="1.0" encoding="utf-8"?>
<sst xmlns="http://schemas.openxmlformats.org/spreadsheetml/2006/main" count="47" uniqueCount="47">
  <si>
    <t>FUENTE: Dirección General de Orientación y Atención Educativa, UNAM.</t>
  </si>
  <si>
    <t>T O T A L</t>
  </si>
  <si>
    <t>Total</t>
  </si>
  <si>
    <t>Mujeres</t>
  </si>
  <si>
    <t>Hombres</t>
  </si>
  <si>
    <t>UNAM. SERVICIO SOCIAL</t>
  </si>
  <si>
    <t>Sistema Incorporado a la UNAM</t>
  </si>
  <si>
    <t>DIRECCIÓN GENERAL DE INCORPORACIÓN Y REVALIDACIÓN DE ESTUDIOS</t>
  </si>
  <si>
    <t>Instituto de Energías Renovables</t>
  </si>
  <si>
    <t>Instituto de Biotecnología</t>
  </si>
  <si>
    <t>INSTITUTOS</t>
  </si>
  <si>
    <t>Centro Peninsular en Humanidades y Ciencias Sociales</t>
  </si>
  <si>
    <t>Centro de Nanociencias y Nanotecnología</t>
  </si>
  <si>
    <t>Centro de Física Aplicada y Tecnología Avanzada</t>
  </si>
  <si>
    <t>CENTROS</t>
  </si>
  <si>
    <t xml:space="preserve">Escuela Nacional Preparatoria, Estudios Técnicos Especializados </t>
  </si>
  <si>
    <t>Escuela Nacional de Trabajo Social</t>
  </si>
  <si>
    <t>Escuela Nacional de Estudios Superiores, Unidad Morelia</t>
  </si>
  <si>
    <t>Escuela Nacional de Estudios Superiores, Unidad León</t>
  </si>
  <si>
    <t>Escuela Nacional de Enfermería y Obstetricia</t>
  </si>
  <si>
    <t>ESCUELAS</t>
  </si>
  <si>
    <t>Facultad de Estudios Superiores Zaragoza</t>
  </si>
  <si>
    <t>Facultad de Estudios Superiores Iztacala</t>
  </si>
  <si>
    <t>Facultad de Estudios Superiores Cuautitlán</t>
  </si>
  <si>
    <t>Facultad de Estudios Superiores Aragón</t>
  </si>
  <si>
    <t>Facultad de Estudios Superiores Acatlán</t>
  </si>
  <si>
    <t>UNIDADES MULTIDISCIPLINARIAS</t>
  </si>
  <si>
    <t>Facultad de Química</t>
  </si>
  <si>
    <t>Facultad de Psicología</t>
  </si>
  <si>
    <t>Facultad de Odontología</t>
  </si>
  <si>
    <t>Facultad de Mùsica</t>
  </si>
  <si>
    <t>Facultad de Medicina Veterinaria y Zootecnia</t>
  </si>
  <si>
    <t>Facultad de Medicina</t>
  </si>
  <si>
    <t>Facultad de Ingeniería</t>
  </si>
  <si>
    <t>Facultad de Filosofía y Letras</t>
  </si>
  <si>
    <t>Facultad de Economía</t>
  </si>
  <si>
    <t>Facultad de Derecho</t>
  </si>
  <si>
    <t>Facultad de Contaduría y Administración</t>
  </si>
  <si>
    <t>Facultad de Ciencias Políticas y Sociales</t>
  </si>
  <si>
    <t>Facultad de Ciencias</t>
  </si>
  <si>
    <t>Facultad de Artes y Diseño</t>
  </si>
  <si>
    <t>Facultad de Arquitectura</t>
  </si>
  <si>
    <t>FACULTADES</t>
  </si>
  <si>
    <t>Entidad académica</t>
  </si>
  <si>
    <t>ALUMNOS REGISTRADOS</t>
  </si>
  <si>
    <t>Escuela Nacional de Artes Cinematográficas</t>
  </si>
  <si>
    <t>Instituto de Investigaciones en Matematicas Aplicadas y en Sistemas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</si>
</sst>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Helv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1" applyFont="1" applyAlignment="1">
      <alignment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 indent="1"/>
    </xf>
    <xf numFmtId="3" fontId="1" fillId="0" borderId="0" xfId="0" applyNumberFormat="1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3" fontId="4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3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 indent="1"/>
    </xf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quotePrefix="1" applyFont="1" applyAlignment="1">
      <alignment horizontal="left" vertical="center" indent="1"/>
    </xf>
    <xf numFmtId="0" fontId="4" fillId="0" borderId="0" xfId="0" quotePrefix="1" applyFont="1" applyAlignment="1">
      <alignment horizontal="left" vertical="center"/>
    </xf>
    <xf numFmtId="0" fontId="1" fillId="0" borderId="0" xfId="0" quotePrefix="1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 indent="1"/>
    </xf>
    <xf numFmtId="0" fontId="5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" vertical="center"/>
    </xf>
  </cellXfs>
  <cellStyles count="3">
    <cellStyle name="Normal" xfId="0" builtinId="0"/>
    <cellStyle name="Normal 2" xfId="2"/>
    <cellStyle name="Normal_beca9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49"/>
  <sheetViews>
    <sheetView tabSelected="1" workbookViewId="0">
      <selection sqref="A1:D1"/>
    </sheetView>
  </sheetViews>
  <sheetFormatPr baseColWidth="10" defaultColWidth="10.7109375" defaultRowHeight="12.75" x14ac:dyDescent="0.2"/>
  <cols>
    <col min="1" max="1" width="70.42578125" style="1" bestFit="1" customWidth="1"/>
    <col min="2" max="4" width="11.85546875" style="1" customWidth="1"/>
    <col min="5" max="16384" width="10.7109375" style="1"/>
  </cols>
  <sheetData>
    <row r="1" spans="1:4" ht="15" customHeight="1" x14ac:dyDescent="0.2">
      <c r="A1" s="26" t="s">
        <v>5</v>
      </c>
      <c r="B1" s="26"/>
      <c r="C1" s="26"/>
      <c r="D1" s="26"/>
    </row>
    <row r="2" spans="1:4" ht="15" customHeight="1" x14ac:dyDescent="0.2">
      <c r="A2" s="25" t="s">
        <v>44</v>
      </c>
      <c r="B2" s="24"/>
      <c r="C2" s="24"/>
      <c r="D2" s="24"/>
    </row>
    <row r="3" spans="1:4" ht="15" customHeight="1" x14ac:dyDescent="0.2">
      <c r="A3" s="26">
        <v>2020</v>
      </c>
      <c r="B3" s="26"/>
      <c r="C3" s="26"/>
      <c r="D3" s="26"/>
    </row>
    <row r="4" spans="1:4" ht="15" customHeight="1" x14ac:dyDescent="0.2">
      <c r="A4" s="25"/>
      <c r="B4" s="24"/>
      <c r="C4" s="24"/>
      <c r="D4" s="24"/>
    </row>
    <row r="5" spans="1:4" ht="15" customHeight="1" x14ac:dyDescent="0.2">
      <c r="A5" s="23" t="s">
        <v>43</v>
      </c>
      <c r="B5" s="23" t="s">
        <v>4</v>
      </c>
      <c r="C5" s="23" t="s">
        <v>3</v>
      </c>
      <c r="D5" s="23" t="s">
        <v>2</v>
      </c>
    </row>
    <row r="6" spans="1:4" s="7" customFormat="1" ht="9" customHeight="1" x14ac:dyDescent="0.2">
      <c r="A6" s="22"/>
      <c r="B6" s="22"/>
      <c r="C6" s="22"/>
      <c r="D6" s="22"/>
    </row>
    <row r="7" spans="1:4" ht="15" customHeight="1" x14ac:dyDescent="0.2">
      <c r="A7" s="20" t="s">
        <v>42</v>
      </c>
      <c r="B7" s="13">
        <f>SUM(B8:B22)</f>
        <v>3417</v>
      </c>
      <c r="C7" s="13">
        <f>SUM(C8:C22)</f>
        <v>3821</v>
      </c>
      <c r="D7" s="13">
        <f>SUM(D8:D22)</f>
        <v>7238</v>
      </c>
    </row>
    <row r="8" spans="1:4" ht="15" customHeight="1" x14ac:dyDescent="0.2">
      <c r="A8" s="17" t="s">
        <v>41</v>
      </c>
      <c r="B8" s="4">
        <v>178</v>
      </c>
      <c r="C8" s="4">
        <v>176</v>
      </c>
      <c r="D8" s="4">
        <f t="shared" ref="D8:D45" si="0">SUM(B8:C8)</f>
        <v>354</v>
      </c>
    </row>
    <row r="9" spans="1:4" ht="15" customHeight="1" x14ac:dyDescent="0.2">
      <c r="A9" s="21" t="s">
        <v>40</v>
      </c>
      <c r="B9" s="4">
        <v>66</v>
      </c>
      <c r="C9" s="4">
        <v>176</v>
      </c>
      <c r="D9" s="4">
        <f t="shared" si="0"/>
        <v>242</v>
      </c>
    </row>
    <row r="10" spans="1:4" ht="15" customHeight="1" x14ac:dyDescent="0.2">
      <c r="A10" s="17" t="s">
        <v>39</v>
      </c>
      <c r="B10" s="4">
        <v>454</v>
      </c>
      <c r="C10" s="4">
        <v>418</v>
      </c>
      <c r="D10" s="4">
        <f t="shared" si="0"/>
        <v>872</v>
      </c>
    </row>
    <row r="11" spans="1:4" ht="15" customHeight="1" x14ac:dyDescent="0.2">
      <c r="A11" s="17" t="s">
        <v>38</v>
      </c>
      <c r="B11" s="4">
        <v>312</v>
      </c>
      <c r="C11" s="4">
        <v>498</v>
      </c>
      <c r="D11" s="4">
        <f t="shared" si="0"/>
        <v>810</v>
      </c>
    </row>
    <row r="12" spans="1:4" ht="15" customHeight="1" x14ac:dyDescent="0.2">
      <c r="A12" s="17" t="s">
        <v>37</v>
      </c>
      <c r="B12" s="4">
        <v>521</v>
      </c>
      <c r="C12" s="4">
        <v>588</v>
      </c>
      <c r="D12" s="4">
        <f t="shared" si="0"/>
        <v>1109</v>
      </c>
    </row>
    <row r="13" spans="1:4" ht="15" customHeight="1" x14ac:dyDescent="0.2">
      <c r="A13" s="17" t="s">
        <v>36</v>
      </c>
      <c r="B13" s="4">
        <v>321</v>
      </c>
      <c r="C13" s="4">
        <v>439</v>
      </c>
      <c r="D13" s="4">
        <f t="shared" si="0"/>
        <v>760</v>
      </c>
    </row>
    <row r="14" spans="1:4" ht="15" customHeight="1" x14ac:dyDescent="0.2">
      <c r="A14" s="17" t="s">
        <v>35</v>
      </c>
      <c r="B14" s="4">
        <v>128</v>
      </c>
      <c r="C14" s="4">
        <v>71</v>
      </c>
      <c r="D14" s="4">
        <f t="shared" si="0"/>
        <v>199</v>
      </c>
    </row>
    <row r="15" spans="1:4" ht="15" customHeight="1" x14ac:dyDescent="0.2">
      <c r="A15" s="17" t="s">
        <v>34</v>
      </c>
      <c r="B15" s="4">
        <v>174</v>
      </c>
      <c r="C15" s="4">
        <v>265</v>
      </c>
      <c r="D15" s="4">
        <f t="shared" si="0"/>
        <v>439</v>
      </c>
    </row>
    <row r="16" spans="1:4" ht="15" customHeight="1" x14ac:dyDescent="0.2">
      <c r="A16" s="17" t="s">
        <v>33</v>
      </c>
      <c r="B16" s="4">
        <v>728</v>
      </c>
      <c r="C16" s="4">
        <v>209</v>
      </c>
      <c r="D16" s="4">
        <f t="shared" si="0"/>
        <v>937</v>
      </c>
    </row>
    <row r="17" spans="1:5" ht="15" customHeight="1" x14ac:dyDescent="0.2">
      <c r="A17" s="5" t="s">
        <v>32</v>
      </c>
      <c r="B17" s="4">
        <v>8</v>
      </c>
      <c r="C17" s="4">
        <v>14</v>
      </c>
      <c r="D17" s="4">
        <f t="shared" si="0"/>
        <v>22</v>
      </c>
    </row>
    <row r="18" spans="1:5" ht="15" customHeight="1" x14ac:dyDescent="0.2">
      <c r="A18" s="17" t="s">
        <v>31</v>
      </c>
      <c r="B18" s="4">
        <v>83</v>
      </c>
      <c r="C18" s="4">
        <v>157</v>
      </c>
      <c r="D18" s="4">
        <f t="shared" si="0"/>
        <v>240</v>
      </c>
    </row>
    <row r="19" spans="1:5" ht="15" customHeight="1" x14ac:dyDescent="0.2">
      <c r="A19" s="17" t="s">
        <v>30</v>
      </c>
      <c r="B19" s="4">
        <v>30</v>
      </c>
      <c r="C19" s="4">
        <v>10</v>
      </c>
      <c r="D19" s="4">
        <f t="shared" si="0"/>
        <v>40</v>
      </c>
    </row>
    <row r="20" spans="1:5" ht="15" customHeight="1" x14ac:dyDescent="0.2">
      <c r="A20" s="17" t="s">
        <v>29</v>
      </c>
      <c r="B20" s="4">
        <v>133</v>
      </c>
      <c r="C20" s="4">
        <v>326</v>
      </c>
      <c r="D20" s="4">
        <f t="shared" si="0"/>
        <v>459</v>
      </c>
    </row>
    <row r="21" spans="1:5" ht="15" customHeight="1" x14ac:dyDescent="0.2">
      <c r="A21" s="17" t="s">
        <v>28</v>
      </c>
      <c r="B21" s="4">
        <v>42</v>
      </c>
      <c r="C21" s="4">
        <v>140</v>
      </c>
      <c r="D21" s="4">
        <f t="shared" si="0"/>
        <v>182</v>
      </c>
    </row>
    <row r="22" spans="1:5" ht="15" customHeight="1" x14ac:dyDescent="0.2">
      <c r="A22" s="17" t="s">
        <v>27</v>
      </c>
      <c r="B22" s="4">
        <v>239</v>
      </c>
      <c r="C22" s="4">
        <v>334</v>
      </c>
      <c r="D22" s="4">
        <f t="shared" si="0"/>
        <v>573</v>
      </c>
    </row>
    <row r="23" spans="1:5" ht="15" customHeight="1" x14ac:dyDescent="0.2">
      <c r="A23" s="20" t="s">
        <v>26</v>
      </c>
      <c r="B23" s="13">
        <f>SUM(B24:B28)</f>
        <v>3191</v>
      </c>
      <c r="C23" s="13">
        <f>SUM(C24:C28)</f>
        <v>4409</v>
      </c>
      <c r="D23" s="13">
        <f t="shared" si="0"/>
        <v>7600</v>
      </c>
    </row>
    <row r="24" spans="1:5" ht="15" customHeight="1" x14ac:dyDescent="0.2">
      <c r="A24" s="17" t="s">
        <v>25</v>
      </c>
      <c r="B24" s="4">
        <v>899</v>
      </c>
      <c r="C24" s="4">
        <v>1126</v>
      </c>
      <c r="D24" s="4">
        <f t="shared" si="0"/>
        <v>2025</v>
      </c>
    </row>
    <row r="25" spans="1:5" ht="15" customHeight="1" x14ac:dyDescent="0.2">
      <c r="A25" s="5" t="s">
        <v>24</v>
      </c>
      <c r="B25" s="4">
        <v>549</v>
      </c>
      <c r="C25" s="4">
        <v>526</v>
      </c>
      <c r="D25" s="4">
        <f t="shared" si="0"/>
        <v>1075</v>
      </c>
    </row>
    <row r="26" spans="1:5" ht="15" customHeight="1" x14ac:dyDescent="0.2">
      <c r="A26" s="17" t="s">
        <v>23</v>
      </c>
      <c r="B26" s="4">
        <v>734</v>
      </c>
      <c r="C26" s="4">
        <v>809</v>
      </c>
      <c r="D26" s="4">
        <f t="shared" si="0"/>
        <v>1543</v>
      </c>
    </row>
    <row r="27" spans="1:5" ht="15" customHeight="1" x14ac:dyDescent="0.2">
      <c r="A27" s="5" t="s">
        <v>22</v>
      </c>
      <c r="B27" s="4">
        <v>589</v>
      </c>
      <c r="C27" s="4">
        <v>1298</v>
      </c>
      <c r="D27" s="4">
        <f t="shared" si="0"/>
        <v>1887</v>
      </c>
    </row>
    <row r="28" spans="1:5" ht="15" customHeight="1" x14ac:dyDescent="0.2">
      <c r="A28" s="19" t="s">
        <v>21</v>
      </c>
      <c r="B28" s="4">
        <v>420</v>
      </c>
      <c r="C28" s="4">
        <v>650</v>
      </c>
      <c r="D28" s="4">
        <f t="shared" si="0"/>
        <v>1070</v>
      </c>
    </row>
    <row r="29" spans="1:5" ht="15" customHeight="1" x14ac:dyDescent="0.2">
      <c r="A29" s="18" t="s">
        <v>20</v>
      </c>
      <c r="B29" s="13">
        <f>SUM(B30:B35)</f>
        <v>375</v>
      </c>
      <c r="C29" s="13">
        <f>SUM(C30:C35)</f>
        <v>1217</v>
      </c>
      <c r="D29" s="13">
        <f t="shared" si="0"/>
        <v>1592</v>
      </c>
    </row>
    <row r="30" spans="1:5" ht="15" customHeight="1" x14ac:dyDescent="0.2">
      <c r="A30" s="17" t="s">
        <v>19</v>
      </c>
      <c r="B30" s="4">
        <v>179</v>
      </c>
      <c r="C30" s="4">
        <v>796</v>
      </c>
      <c r="D30" s="4">
        <f t="shared" si="0"/>
        <v>975</v>
      </c>
      <c r="E30" s="6"/>
    </row>
    <row r="31" spans="1:5" ht="15" customHeight="1" x14ac:dyDescent="0.2">
      <c r="A31" s="5" t="s">
        <v>18</v>
      </c>
      <c r="B31" s="4">
        <v>67</v>
      </c>
      <c r="C31" s="4">
        <v>108</v>
      </c>
      <c r="D31" s="4">
        <f t="shared" si="0"/>
        <v>175</v>
      </c>
    </row>
    <row r="32" spans="1:5" ht="15" customHeight="1" x14ac:dyDescent="0.2">
      <c r="A32" s="5" t="s">
        <v>17</v>
      </c>
      <c r="B32" s="4">
        <v>41</v>
      </c>
      <c r="C32" s="4">
        <v>80</v>
      </c>
      <c r="D32" s="4">
        <f t="shared" si="0"/>
        <v>121</v>
      </c>
    </row>
    <row r="33" spans="1:4" ht="15" customHeight="1" x14ac:dyDescent="0.2">
      <c r="A33" s="17" t="s">
        <v>16</v>
      </c>
      <c r="B33" s="4">
        <v>29</v>
      </c>
      <c r="C33" s="4">
        <v>154</v>
      </c>
      <c r="D33" s="4">
        <f t="shared" si="0"/>
        <v>183</v>
      </c>
    </row>
    <row r="34" spans="1:4" ht="15" customHeight="1" x14ac:dyDescent="0.2">
      <c r="A34" s="5" t="s">
        <v>15</v>
      </c>
      <c r="B34" s="4">
        <v>58</v>
      </c>
      <c r="C34" s="4">
        <v>79</v>
      </c>
      <c r="D34" s="4">
        <f t="shared" si="0"/>
        <v>137</v>
      </c>
    </row>
    <row r="35" spans="1:4" ht="15" customHeight="1" x14ac:dyDescent="0.2">
      <c r="A35" s="5" t="s">
        <v>45</v>
      </c>
      <c r="B35" s="4">
        <v>1</v>
      </c>
      <c r="C35" s="4">
        <v>0</v>
      </c>
      <c r="D35" s="4">
        <f t="shared" si="0"/>
        <v>1</v>
      </c>
    </row>
    <row r="36" spans="1:4" ht="15" customHeight="1" x14ac:dyDescent="0.2">
      <c r="A36" s="16" t="s">
        <v>14</v>
      </c>
      <c r="B36" s="13">
        <f>SUM(B37:B39)</f>
        <v>23</v>
      </c>
      <c r="C36" s="13">
        <f t="shared" ref="C36" si="1">SUM(C37:C39)</f>
        <v>13</v>
      </c>
      <c r="D36" s="13">
        <f t="shared" si="0"/>
        <v>36</v>
      </c>
    </row>
    <row r="37" spans="1:4" ht="15" customHeight="1" x14ac:dyDescent="0.2">
      <c r="A37" s="5" t="s">
        <v>13</v>
      </c>
      <c r="B37" s="4">
        <v>13</v>
      </c>
      <c r="C37" s="4">
        <v>2</v>
      </c>
      <c r="D37" s="4">
        <f>SUM(B37:C37)</f>
        <v>15</v>
      </c>
    </row>
    <row r="38" spans="1:4" ht="15" customHeight="1" x14ac:dyDescent="0.2">
      <c r="A38" s="5" t="s">
        <v>12</v>
      </c>
      <c r="B38" s="4">
        <v>8</v>
      </c>
      <c r="C38" s="4">
        <v>2</v>
      </c>
      <c r="D38" s="4">
        <f>SUM(B38:C38)</f>
        <v>10</v>
      </c>
    </row>
    <row r="39" spans="1:4" ht="15" customHeight="1" x14ac:dyDescent="0.2">
      <c r="A39" s="8" t="s">
        <v>11</v>
      </c>
      <c r="B39" s="4">
        <v>2</v>
      </c>
      <c r="C39" s="4">
        <v>9</v>
      </c>
      <c r="D39" s="4">
        <f>SUM(B39:C39)</f>
        <v>11</v>
      </c>
    </row>
    <row r="40" spans="1:4" ht="15" customHeight="1" x14ac:dyDescent="0.2">
      <c r="A40" s="15" t="s">
        <v>10</v>
      </c>
      <c r="B40" s="14">
        <f>SUM(B41:B43)</f>
        <v>29</v>
      </c>
      <c r="C40" s="14">
        <f>SUM(C41:C43)</f>
        <v>21</v>
      </c>
      <c r="D40" s="13">
        <f t="shared" si="0"/>
        <v>50</v>
      </c>
    </row>
    <row r="41" spans="1:4" ht="15" customHeight="1" x14ac:dyDescent="0.2">
      <c r="A41" s="8" t="s">
        <v>9</v>
      </c>
      <c r="B41" s="4">
        <v>11</v>
      </c>
      <c r="C41" s="4">
        <v>10</v>
      </c>
      <c r="D41" s="4">
        <f t="shared" si="0"/>
        <v>21</v>
      </c>
    </row>
    <row r="42" spans="1:4" ht="15" customHeight="1" x14ac:dyDescent="0.2">
      <c r="A42" s="8" t="s">
        <v>8</v>
      </c>
      <c r="B42" s="4">
        <v>13</v>
      </c>
      <c r="C42" s="4">
        <v>10</v>
      </c>
      <c r="D42" s="4">
        <f t="shared" si="0"/>
        <v>23</v>
      </c>
    </row>
    <row r="43" spans="1:4" ht="15" customHeight="1" x14ac:dyDescent="0.2">
      <c r="A43" s="8" t="s">
        <v>46</v>
      </c>
      <c r="B43" s="4">
        <v>5</v>
      </c>
      <c r="C43" s="4">
        <v>1</v>
      </c>
      <c r="D43" s="4">
        <f t="shared" si="0"/>
        <v>6</v>
      </c>
    </row>
    <row r="44" spans="1:4" ht="15" customHeight="1" x14ac:dyDescent="0.2">
      <c r="A44" s="15" t="s">
        <v>7</v>
      </c>
      <c r="B44" s="14">
        <f>SUM(B45,B46)</f>
        <v>205</v>
      </c>
      <c r="C44" s="14">
        <f>SUM(C45,C46)</f>
        <v>393</v>
      </c>
      <c r="D44" s="13">
        <f t="shared" si="0"/>
        <v>598</v>
      </c>
    </row>
    <row r="45" spans="1:4" ht="15" customHeight="1" x14ac:dyDescent="0.2">
      <c r="A45" s="8" t="s">
        <v>6</v>
      </c>
      <c r="B45" s="4">
        <v>205</v>
      </c>
      <c r="C45" s="4">
        <v>393</v>
      </c>
      <c r="D45" s="4">
        <f t="shared" si="0"/>
        <v>598</v>
      </c>
    </row>
    <row r="46" spans="1:4" ht="9" customHeight="1" x14ac:dyDescent="0.2">
      <c r="A46" s="12"/>
      <c r="B46" s="11"/>
      <c r="C46" s="11"/>
      <c r="D46" s="11"/>
    </row>
    <row r="47" spans="1:4" ht="15" customHeight="1" x14ac:dyDescent="0.2">
      <c r="A47" s="10" t="s">
        <v>1</v>
      </c>
      <c r="B47" s="9">
        <f>SUM(B7,B23,B29,B36,B40,B44)</f>
        <v>7240</v>
      </c>
      <c r="C47" s="9">
        <f>SUM(C7,C23,C29,C36,C40,C44)</f>
        <v>9874</v>
      </c>
      <c r="D47" s="9">
        <f>SUM(B47:C47)</f>
        <v>17114</v>
      </c>
    </row>
    <row r="48" spans="1:4" x14ac:dyDescent="0.2">
      <c r="B48" s="3"/>
    </row>
    <row r="49" spans="1:1" x14ac:dyDescent="0.2">
      <c r="A49" s="2" t="s">
        <v>0</v>
      </c>
    </row>
  </sheetData>
  <sortState ref="A37:E39">
    <sortCondition ref="A37:A39"/>
  </sortState>
  <mergeCells count="2">
    <mergeCell ref="A1:D1"/>
    <mergeCell ref="A3:D3"/>
  </mergeCells>
  <printOptions horizontalCentered="1"/>
  <pageMargins left="0.78740157480314965" right="0.78740157480314965" top="0.59055118110236227" bottom="0.39370078740157483" header="0.19685039370078741" footer="0.23622047244094491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alumnos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Maria de Jesus</cp:lastModifiedBy>
  <dcterms:created xsi:type="dcterms:W3CDTF">2020-05-20T00:43:03Z</dcterms:created>
  <dcterms:modified xsi:type="dcterms:W3CDTF">2021-06-24T17:30:32Z</dcterms:modified>
</cp:coreProperties>
</file>