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u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/>
  <c r="I14" i="1" s="1"/>
  <c r="J8" i="1"/>
  <c r="B9" i="1"/>
  <c r="C9" i="1"/>
  <c r="D9" i="1"/>
  <c r="F9" i="1" s="1"/>
  <c r="E9" i="1"/>
  <c r="E14" i="1" s="1"/>
  <c r="G9" i="1"/>
  <c r="H9" i="1"/>
  <c r="H14" i="1" s="1"/>
  <c r="I9" i="1"/>
  <c r="F10" i="1"/>
  <c r="I10" i="1"/>
  <c r="J10" i="1"/>
  <c r="G29" i="1" s="1"/>
  <c r="F11" i="1"/>
  <c r="I11" i="1"/>
  <c r="J11" i="1"/>
  <c r="F12" i="1"/>
  <c r="J12" i="1" s="1"/>
  <c r="I12" i="1"/>
  <c r="B14" i="1"/>
  <c r="C14" i="1"/>
  <c r="G14" i="1"/>
  <c r="G28" i="1"/>
  <c r="G30" i="1"/>
  <c r="J9" i="1" l="1"/>
  <c r="J14" i="1" s="1"/>
  <c r="F14" i="1"/>
  <c r="G31" i="1"/>
  <c r="D14" i="1"/>
  <c r="G33" i="1" l="1"/>
  <c r="H31" i="1"/>
  <c r="H30" i="1"/>
  <c r="H29" i="1"/>
  <c r="H28" i="1"/>
</calcChain>
</file>

<file path=xl/sharedStrings.xml><?xml version="1.0" encoding="utf-8"?>
<sst xmlns="http://schemas.openxmlformats.org/spreadsheetml/2006/main" count="29" uniqueCount="22">
  <si>
    <t>FUENTE: Dirección General de Incorporación y Revalidación de Estudios, UNAM.</t>
  </si>
  <si>
    <t>Plan CCH</t>
  </si>
  <si>
    <t>Plan ENP</t>
  </si>
  <si>
    <t>Licenciatura</t>
  </si>
  <si>
    <t>Sedes</t>
  </si>
  <si>
    <t>Instituciones</t>
  </si>
  <si>
    <t>2020-2021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</si>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</sst>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8"/>
      <name val="Helv"/>
    </font>
    <font>
      <sz val="8"/>
      <color theme="0" tint="-0.249977111117893"/>
      <name val="Helv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3" tint="0.79998168889431442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0" fontId="3" fillId="0" borderId="0" xfId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37-4215-B041-C432DBBDBD1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337-4215-B041-C432DBBDBD1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337-4215-B041-C432DBBDBD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19312</c:v>
                </c:pt>
                <c:pt idx="1">
                  <c:v>40033</c:v>
                </c:pt>
                <c:pt idx="2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37-4215-B041-C432DBBDBD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750406</xdr:colOff>
      <xdr:row>17</xdr:row>
      <xdr:rowOff>83242</xdr:rowOff>
    </xdr:from>
    <xdr:to>
      <xdr:col>9</xdr:col>
      <xdr:colOff>712306</xdr:colOff>
      <xdr:row>35</xdr:row>
      <xdr:rowOff>86969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FAE0661-99CF-46A4-AE53-C2AC610F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9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M1" s="39"/>
    </row>
    <row r="2" spans="1:18" ht="15" customHeight="1" x14ac:dyDescent="0.2">
      <c r="A2" s="22" t="s">
        <v>6</v>
      </c>
      <c r="B2" s="22"/>
      <c r="C2" s="22"/>
      <c r="D2" s="22"/>
      <c r="E2" s="22"/>
      <c r="F2" s="22"/>
      <c r="G2" s="22"/>
      <c r="H2" s="22"/>
      <c r="I2" s="22"/>
      <c r="J2" s="22"/>
      <c r="M2" s="39"/>
    </row>
    <row r="3" spans="1:1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M3" s="39"/>
    </row>
    <row r="4" spans="1:18" ht="12" customHeight="1" x14ac:dyDescent="0.2">
      <c r="A4" s="36" t="s">
        <v>20</v>
      </c>
      <c r="B4" s="36" t="s">
        <v>19</v>
      </c>
      <c r="C4" s="36" t="s">
        <v>18</v>
      </c>
      <c r="D4" s="38" t="s">
        <v>17</v>
      </c>
      <c r="E4" s="38"/>
      <c r="F4" s="38"/>
      <c r="G4" s="38"/>
      <c r="H4" s="38"/>
      <c r="I4" s="38"/>
      <c r="J4" s="38"/>
      <c r="M4" s="39"/>
    </row>
    <row r="5" spans="1:18" ht="12" customHeight="1" x14ac:dyDescent="0.2">
      <c r="A5" s="36"/>
      <c r="B5" s="36"/>
      <c r="C5" s="36"/>
      <c r="D5" s="38" t="s">
        <v>16</v>
      </c>
      <c r="E5" s="38"/>
      <c r="F5" s="38"/>
      <c r="G5" s="38" t="s">
        <v>15</v>
      </c>
      <c r="H5" s="38"/>
      <c r="I5" s="38"/>
      <c r="J5" s="37"/>
      <c r="N5" s="3"/>
    </row>
    <row r="6" spans="1:18" ht="12" customHeight="1" x14ac:dyDescent="0.2">
      <c r="A6" s="36"/>
      <c r="B6" s="36"/>
      <c r="C6" s="36"/>
      <c r="D6" s="35" t="s">
        <v>14</v>
      </c>
      <c r="E6" s="35" t="s">
        <v>13</v>
      </c>
      <c r="F6" s="35" t="s">
        <v>12</v>
      </c>
      <c r="G6" s="35" t="s">
        <v>14</v>
      </c>
      <c r="H6" s="35" t="s">
        <v>13</v>
      </c>
      <c r="I6" s="35" t="s">
        <v>12</v>
      </c>
      <c r="J6" s="35" t="s">
        <v>11</v>
      </c>
      <c r="N6" s="3"/>
      <c r="O6" s="2"/>
      <c r="P6" s="2"/>
      <c r="Q6" s="2"/>
      <c r="R6" s="2"/>
    </row>
    <row r="7" spans="1:18" ht="9" customHeight="1" x14ac:dyDescent="0.2">
      <c r="N7" s="3"/>
      <c r="R7" s="2"/>
    </row>
    <row r="8" spans="1:18" ht="15" customHeight="1" x14ac:dyDescent="0.2">
      <c r="A8" s="14" t="s">
        <v>3</v>
      </c>
      <c r="B8" s="34">
        <v>209</v>
      </c>
      <c r="C8" s="33">
        <v>2904</v>
      </c>
      <c r="D8" s="33">
        <v>1341</v>
      </c>
      <c r="E8" s="33">
        <v>2738</v>
      </c>
      <c r="F8" s="33">
        <f>SUM(D8:E8)</f>
        <v>4079</v>
      </c>
      <c r="G8" s="33">
        <v>5414</v>
      </c>
      <c r="H8" s="33">
        <v>9819</v>
      </c>
      <c r="I8" s="32">
        <f>SUM(G8:H8)</f>
        <v>15233</v>
      </c>
      <c r="J8" s="31">
        <f>SUM(F8,I8)</f>
        <v>19312</v>
      </c>
      <c r="N8" s="3"/>
      <c r="R8" s="2"/>
    </row>
    <row r="9" spans="1:18" ht="15" customHeight="1" x14ac:dyDescent="0.2">
      <c r="A9" s="14" t="s">
        <v>10</v>
      </c>
      <c r="B9" s="34">
        <f>SUM(B10:B12)</f>
        <v>301</v>
      </c>
      <c r="C9" s="33">
        <f>SUM(C10:C12)</f>
        <v>6133</v>
      </c>
      <c r="D9" s="33">
        <f>SUM(D10:D12)</f>
        <v>8368</v>
      </c>
      <c r="E9" s="34">
        <f>SUM(E10:E12)</f>
        <v>9412</v>
      </c>
      <c r="F9" s="32">
        <f>SUM(D9:E9)</f>
        <v>17780</v>
      </c>
      <c r="G9" s="33">
        <f>SUM(G10:G12)</f>
        <v>15238</v>
      </c>
      <c r="H9" s="33">
        <f>SUM(H10:H12)</f>
        <v>17553</v>
      </c>
      <c r="I9" s="32">
        <f>SUM(G9:H9)</f>
        <v>32791</v>
      </c>
      <c r="J9" s="31">
        <f>SUM(F9,I9)</f>
        <v>50571</v>
      </c>
      <c r="N9" s="3"/>
      <c r="R9" s="2"/>
    </row>
    <row r="10" spans="1:18" ht="15" customHeight="1" x14ac:dyDescent="0.2">
      <c r="A10" s="13" t="s">
        <v>2</v>
      </c>
      <c r="B10" s="30">
        <v>200</v>
      </c>
      <c r="C10" s="29">
        <v>4866</v>
      </c>
      <c r="D10" s="29">
        <v>6687</v>
      </c>
      <c r="E10" s="29">
        <v>7570</v>
      </c>
      <c r="F10" s="27">
        <f>SUM(D10:E10)</f>
        <v>14257</v>
      </c>
      <c r="G10" s="29">
        <v>11837</v>
      </c>
      <c r="H10" s="29">
        <v>13939</v>
      </c>
      <c r="I10" s="27">
        <f>SUM(G10:H10)</f>
        <v>25776</v>
      </c>
      <c r="J10" s="26">
        <f>SUM(F10,I10)</f>
        <v>40033</v>
      </c>
      <c r="O10" s="2"/>
      <c r="P10" s="5"/>
      <c r="Q10" s="25"/>
      <c r="R10" s="2"/>
    </row>
    <row r="11" spans="1:18" ht="15" customHeight="1" x14ac:dyDescent="0.2">
      <c r="A11" s="13" t="s">
        <v>1</v>
      </c>
      <c r="B11" s="30">
        <v>84</v>
      </c>
      <c r="C11" s="29">
        <v>1257</v>
      </c>
      <c r="D11" s="29">
        <v>1663</v>
      </c>
      <c r="E11" s="29">
        <v>1820</v>
      </c>
      <c r="F11" s="27">
        <f>SUM(D11:E11)</f>
        <v>3483</v>
      </c>
      <c r="G11" s="29">
        <v>3269</v>
      </c>
      <c r="H11" s="29">
        <v>3488</v>
      </c>
      <c r="I11" s="27">
        <f>SUM(G11:H11)</f>
        <v>6757</v>
      </c>
      <c r="J11" s="26">
        <f>SUM(F11,I11)</f>
        <v>10240</v>
      </c>
      <c r="O11" s="7"/>
      <c r="P11" s="5"/>
      <c r="Q11" s="25"/>
      <c r="R11" s="2"/>
    </row>
    <row r="12" spans="1:18" ht="15" customHeight="1" x14ac:dyDescent="0.2">
      <c r="A12" s="13" t="s">
        <v>9</v>
      </c>
      <c r="B12" s="28">
        <v>17</v>
      </c>
      <c r="C12" s="28">
        <v>10</v>
      </c>
      <c r="D12" s="28">
        <v>18</v>
      </c>
      <c r="E12" s="28">
        <v>22</v>
      </c>
      <c r="F12" s="27">
        <f>SUM(D12:E12)</f>
        <v>40</v>
      </c>
      <c r="G12" s="28">
        <v>132</v>
      </c>
      <c r="H12" s="28">
        <v>126</v>
      </c>
      <c r="I12" s="27">
        <f>SUM(G12:H12)</f>
        <v>258</v>
      </c>
      <c r="J12" s="26">
        <f>SUM(F12,I12)</f>
        <v>298</v>
      </c>
      <c r="O12" s="7"/>
      <c r="P12" s="5"/>
      <c r="Q12" s="25"/>
      <c r="R12" s="2"/>
    </row>
    <row r="13" spans="1:18" ht="9" customHeight="1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O13" s="7"/>
      <c r="P13" s="5"/>
      <c r="Q13" s="25"/>
      <c r="R13" s="2"/>
    </row>
    <row r="14" spans="1:18" ht="15" customHeight="1" x14ac:dyDescent="0.2">
      <c r="A14" s="24" t="s">
        <v>8</v>
      </c>
      <c r="B14" s="23">
        <f>SUM(B8,B9)</f>
        <v>510</v>
      </c>
      <c r="C14" s="23">
        <f>SUM(C8,C9)</f>
        <v>9037</v>
      </c>
      <c r="D14" s="23">
        <f>SUM(D8,D9)</f>
        <v>9709</v>
      </c>
      <c r="E14" s="23">
        <f>SUM(E8,E9)</f>
        <v>12150</v>
      </c>
      <c r="F14" s="23">
        <f>SUM(F8,F9)</f>
        <v>21859</v>
      </c>
      <c r="G14" s="23">
        <f>SUM(G8,G9)</f>
        <v>20652</v>
      </c>
      <c r="H14" s="23">
        <f>SUM(H8,H9)</f>
        <v>27372</v>
      </c>
      <c r="I14" s="23">
        <f>SUM(I8,I9)</f>
        <v>48024</v>
      </c>
      <c r="J14" s="23">
        <f>SUM(J8,J9)</f>
        <v>69883</v>
      </c>
      <c r="O14" s="16"/>
      <c r="P14" s="16"/>
      <c r="Q14" s="15"/>
    </row>
    <row r="15" spans="1:18" ht="13.5" customHeight="1" x14ac:dyDescent="0.2">
      <c r="O15" s="3"/>
      <c r="P15" s="3"/>
      <c r="Q15" s="3"/>
    </row>
    <row r="16" spans="1:18" ht="13.5" customHeight="1" x14ac:dyDescent="0.2">
      <c r="O16" s="3"/>
      <c r="P16" s="3"/>
      <c r="Q16" s="3"/>
    </row>
    <row r="17" spans="1:18" ht="15" customHeight="1" x14ac:dyDescent="0.2">
      <c r="A17" s="22" t="s">
        <v>7</v>
      </c>
      <c r="B17" s="22"/>
      <c r="O17" s="3"/>
      <c r="P17" s="3"/>
      <c r="Q17" s="3"/>
    </row>
    <row r="18" spans="1:18" ht="15" customHeight="1" x14ac:dyDescent="0.2">
      <c r="A18" s="22" t="s">
        <v>6</v>
      </c>
      <c r="B18" s="22"/>
      <c r="G18" s="14"/>
      <c r="H18" s="14"/>
    </row>
    <row r="19" spans="1:18" ht="9" customHeight="1" x14ac:dyDescent="0.2">
      <c r="A19" s="21"/>
      <c r="B19" s="21"/>
      <c r="G19" s="14"/>
      <c r="H19" s="14"/>
      <c r="I19" s="16"/>
      <c r="K19" s="3"/>
    </row>
    <row r="20" spans="1:18" ht="15" customHeight="1" x14ac:dyDescent="0.2">
      <c r="A20" s="20" t="s">
        <v>5</v>
      </c>
      <c r="B20" s="19">
        <v>333</v>
      </c>
      <c r="J20" s="16"/>
      <c r="K20" s="15"/>
    </row>
    <row r="21" spans="1:18" ht="15" customHeight="1" x14ac:dyDescent="0.2">
      <c r="A21" s="18" t="s">
        <v>4</v>
      </c>
      <c r="B21" s="17">
        <v>379</v>
      </c>
      <c r="H21" s="14"/>
      <c r="I21" s="10"/>
      <c r="J21" s="16"/>
      <c r="K21" s="15"/>
    </row>
    <row r="22" spans="1:18" ht="12" customHeight="1" x14ac:dyDescent="0.2">
      <c r="H22" s="14"/>
      <c r="I22" s="10"/>
      <c r="K22" s="3"/>
    </row>
    <row r="23" spans="1:18" ht="12.75" customHeight="1" x14ac:dyDescent="0.2">
      <c r="H23" s="13"/>
      <c r="I23" s="3"/>
      <c r="J23" s="10"/>
      <c r="K23" s="10"/>
      <c r="O23" s="12"/>
      <c r="P23" s="12"/>
      <c r="Q23" s="12"/>
      <c r="R23" s="12"/>
    </row>
    <row r="24" spans="1:18" ht="12.75" customHeight="1" x14ac:dyDescent="0.2">
      <c r="H24" s="13"/>
      <c r="I24" s="3"/>
      <c r="J24" s="10"/>
      <c r="K24" s="10"/>
      <c r="O24" s="12"/>
      <c r="P24" s="12"/>
      <c r="Q24" s="12"/>
      <c r="R24" s="12"/>
    </row>
    <row r="25" spans="1:18" ht="12.75" customHeight="1" x14ac:dyDescent="0.2">
      <c r="H25" s="13"/>
      <c r="I25" s="3"/>
      <c r="J25" s="10"/>
      <c r="K25" s="10"/>
      <c r="O25" s="12"/>
      <c r="P25" s="12"/>
      <c r="Q25" s="12"/>
    </row>
    <row r="26" spans="1:18" ht="12.75" customHeight="1" x14ac:dyDescent="0.2">
      <c r="J26" s="3"/>
      <c r="K26" s="11"/>
    </row>
    <row r="27" spans="1:18" ht="12.75" customHeight="1" x14ac:dyDescent="0.2">
      <c r="J27" s="3"/>
      <c r="K27" s="3"/>
    </row>
    <row r="28" spans="1:18" ht="12.75" customHeight="1" x14ac:dyDescent="0.2">
      <c r="C28" s="7"/>
      <c r="D28" s="7"/>
      <c r="E28" s="8"/>
      <c r="F28" s="7" t="s">
        <v>3</v>
      </c>
      <c r="G28" s="5">
        <f>J8</f>
        <v>19312</v>
      </c>
      <c r="H28" s="9">
        <f>+G28/$G$31*100</f>
        <v>27.753107709994968</v>
      </c>
      <c r="K28" s="3"/>
    </row>
    <row r="29" spans="1:18" ht="12.75" customHeight="1" x14ac:dyDescent="0.2">
      <c r="C29" s="7"/>
      <c r="D29" s="7"/>
      <c r="E29" s="8"/>
      <c r="F29" s="7" t="s">
        <v>2</v>
      </c>
      <c r="G29" s="5">
        <f>J10</f>
        <v>40033</v>
      </c>
      <c r="H29" s="9">
        <f>+G29/$G$31*100</f>
        <v>57.531077099949698</v>
      </c>
      <c r="K29" s="10"/>
    </row>
    <row r="30" spans="1:18" ht="12.75" customHeight="1" x14ac:dyDescent="0.2">
      <c r="C30" s="7"/>
      <c r="D30" s="7"/>
      <c r="E30" s="8"/>
      <c r="F30" s="7" t="s">
        <v>1</v>
      </c>
      <c r="G30" s="5">
        <f>J11</f>
        <v>10240</v>
      </c>
      <c r="H30" s="9">
        <f>+G30/$G$31*100</f>
        <v>14.715815190055329</v>
      </c>
      <c r="K30" s="3"/>
    </row>
    <row r="31" spans="1:18" ht="12.75" customHeight="1" x14ac:dyDescent="0.2">
      <c r="C31" s="7"/>
      <c r="D31" s="7"/>
      <c r="E31" s="8"/>
      <c r="F31" s="7"/>
      <c r="G31" s="5">
        <f>SUM(G28:G30)</f>
        <v>69585</v>
      </c>
      <c r="H31" s="6">
        <f>+G31/$G$31*100</f>
        <v>100</v>
      </c>
      <c r="K31" s="3"/>
    </row>
    <row r="32" spans="1:18" ht="12.75" customHeight="1" x14ac:dyDescent="0.2">
      <c r="E32" s="4"/>
      <c r="G32" s="5">
        <v>298</v>
      </c>
    </row>
    <row r="33" spans="1:7" ht="12.75" customHeight="1" x14ac:dyDescent="0.2">
      <c r="E33" s="4"/>
      <c r="G33" s="3">
        <f>SUM(G31:G32)</f>
        <v>69883</v>
      </c>
    </row>
    <row r="34" spans="1:7" ht="12.75" customHeight="1" x14ac:dyDescent="0.2"/>
    <row r="35" spans="1:7" ht="12.75" customHeight="1" x14ac:dyDescent="0.2"/>
    <row r="36" spans="1:7" ht="12.75" customHeight="1" x14ac:dyDescent="0.2"/>
    <row r="37" spans="1:7" ht="12.75" customHeight="1" x14ac:dyDescent="0.2">
      <c r="A37" s="2" t="s">
        <v>0</v>
      </c>
    </row>
    <row r="38" spans="1:7" ht="12.75" customHeight="1" x14ac:dyDescent="0.2">
      <c r="C38" s="2"/>
      <c r="D38" s="2"/>
      <c r="E38" s="2"/>
      <c r="F38" s="2"/>
    </row>
    <row r="39" spans="1:7" ht="12.75" customHeight="1" x14ac:dyDescent="0.2"/>
  </sheetData>
  <mergeCells count="10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2021-06-24T17:52:24Z</dcterms:created>
  <dcterms:modified xsi:type="dcterms:W3CDTF">2021-06-24T17:52:48Z</dcterms:modified>
</cp:coreProperties>
</file>