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a de Jesus\Desktop\valida2021\agendaweb\"/>
    </mc:Choice>
  </mc:AlternateContent>
  <bookViews>
    <workbookView xWindow="0" yWindow="0" windowWidth="20490" windowHeight="7650"/>
  </bookViews>
  <sheets>
    <sheet name="proyectos" sheetId="1" r:id="rId1"/>
  </sheets>
  <externalReferences>
    <externalReference r:id="rId2"/>
  </externalReferences>
  <definedNames>
    <definedName name="_xlnm.Database" localSheetId="0">#REF!</definedName>
    <definedName name="_xlnm.Database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" i="1" l="1"/>
  <c r="C9" i="1"/>
  <c r="D9" i="1"/>
  <c r="E9" i="1"/>
  <c r="K9" i="1" s="1"/>
  <c r="F9" i="1"/>
  <c r="G9" i="1"/>
  <c r="H9" i="1"/>
  <c r="I9" i="1"/>
  <c r="I49" i="1" s="1"/>
  <c r="J9" i="1"/>
  <c r="K10" i="1"/>
  <c r="K11" i="1"/>
  <c r="K12" i="1"/>
  <c r="K13" i="1"/>
  <c r="K14" i="1"/>
  <c r="K15" i="1"/>
  <c r="K16" i="1"/>
  <c r="B17" i="1"/>
  <c r="C17" i="1"/>
  <c r="D17" i="1"/>
  <c r="D49" i="1" s="1"/>
  <c r="E17" i="1"/>
  <c r="F17" i="1"/>
  <c r="G17" i="1"/>
  <c r="H17" i="1"/>
  <c r="H49" i="1" s="1"/>
  <c r="I17" i="1"/>
  <c r="J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C41" i="1"/>
  <c r="D41" i="1"/>
  <c r="K41" i="1" s="1"/>
  <c r="F41" i="1"/>
  <c r="I41" i="1"/>
  <c r="K42" i="1"/>
  <c r="K43" i="1"/>
  <c r="K44" i="1"/>
  <c r="K45" i="1"/>
  <c r="G46" i="1"/>
  <c r="K46" i="1" s="1"/>
  <c r="K47" i="1"/>
  <c r="B49" i="1"/>
  <c r="C49" i="1"/>
  <c r="F49" i="1"/>
  <c r="J49" i="1"/>
  <c r="G49" i="1" l="1"/>
  <c r="K17" i="1"/>
  <c r="K49" i="1" s="1"/>
  <c r="E49" i="1"/>
</calcChain>
</file>

<file path=xl/sharedStrings.xml><?xml version="1.0" encoding="utf-8"?>
<sst xmlns="http://schemas.openxmlformats.org/spreadsheetml/2006/main" count="58" uniqueCount="52">
  <si>
    <t>Coordinación de la Investigación Científica, UNAM.</t>
  </si>
  <si>
    <t>FUENTE: Datos reportados por Institutos, Centros, Proyectos de la UPEID y DGDC del Subsistema de la Investigación Científica (SIC), a través del sistema Concentración de Información del Subsistema de la Investigación Científica (CISIC).</t>
  </si>
  <si>
    <t>T O T A L</t>
  </si>
  <si>
    <t>Dirección General de Divulgación de la Ciencia</t>
  </si>
  <si>
    <t>OTROS</t>
  </si>
  <si>
    <t>Red de Apoyo a la Investigación</t>
  </si>
  <si>
    <t>Laboratorio Internacional de Investigación sobre el Genoma Humano</t>
  </si>
  <si>
    <t>Centro de Estudios en Computación Avanzada</t>
  </si>
  <si>
    <t>Centro de Ciencias de la Complejidad</t>
  </si>
  <si>
    <t>UNIDAD DE PROYECTOS ESPECIALES EN APOYO A LA INVESTIGACIÓN Y LA DOCENCIA</t>
  </si>
  <si>
    <t>Instituto de Radioastronomía y Astrofísica</t>
  </si>
  <si>
    <t>Instituto de Química</t>
  </si>
  <si>
    <t>Instituto de Neurobiología</t>
  </si>
  <si>
    <t>Instituto de Matemáticas</t>
  </si>
  <si>
    <t>Instituto de Investigaciones en Materiales</t>
  </si>
  <si>
    <t>Instituto de Investigaciones en Matemáticas Aplicadas y en Sistemas</t>
  </si>
  <si>
    <t>Instituto de Investigaciones en Ecosistemas y Sustentabilidad</t>
  </si>
  <si>
    <t>Instituto de Investigaciones Biomédicas</t>
  </si>
  <si>
    <t>Instituto de Ingeniería</t>
  </si>
  <si>
    <t>Instituto de Geología</t>
  </si>
  <si>
    <t>Instituto de Geografía</t>
  </si>
  <si>
    <t>Instituto de Geofísica</t>
  </si>
  <si>
    <t>Instituto de Fisiología Celular</t>
  </si>
  <si>
    <t>Instituto de Física</t>
  </si>
  <si>
    <t>Instituto de Energías Renovables</t>
  </si>
  <si>
    <t>Instituto de Ecología</t>
  </si>
  <si>
    <t>Instituto de Ciencias Nucleares</t>
  </si>
  <si>
    <t>Instituto de Ciencias Físicas</t>
  </si>
  <si>
    <t>Instituto de Ciencias del Mar y Limnología</t>
  </si>
  <si>
    <t>Instituto de Ciencias Aplicadas y Tecnología</t>
  </si>
  <si>
    <t>Instituto de Biotecnología</t>
  </si>
  <si>
    <t>Instituto de Biología</t>
  </si>
  <si>
    <t>Instituto de Astronomía</t>
  </si>
  <si>
    <t>INSTITUTOS</t>
  </si>
  <si>
    <t>Centro de Nanociencias y Nanotecnología</t>
  </si>
  <si>
    <t>Centro de Investigaciones en Geografía Ambiental</t>
  </si>
  <si>
    <t>Centro de Geociencias</t>
  </si>
  <si>
    <t>Centro de Física Aplicada y Tecnología Avanzada</t>
  </si>
  <si>
    <t>Centro de Ciencias Matemáticas</t>
  </si>
  <si>
    <t>Centro de Ciencias Genómicas</t>
  </si>
  <si>
    <t>Centro de Ciencias de la Atmósfera</t>
  </si>
  <si>
    <t>CENTROS</t>
  </si>
  <si>
    <t>Nuevos</t>
  </si>
  <si>
    <t>Años anteriores</t>
  </si>
  <si>
    <t>Concluídos</t>
  </si>
  <si>
    <t>Total</t>
  </si>
  <si>
    <t>Financiamiento mixto (UNAM y externo)</t>
  </si>
  <si>
    <t>Financiamiento externo</t>
  </si>
  <si>
    <t>Financiamiento UNAM</t>
  </si>
  <si>
    <t>Entidad académica</t>
  </si>
  <si>
    <t>PROYECTOS DE INVESTIGACIÓN</t>
  </si>
  <si>
    <t>UNAM. SUBSISTEMA DE INVESTIGACIÓN CIENTÍFICA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</si>
</sst>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sz val="10"/>
      <color indexed="8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5" fillId="0" borderId="0"/>
  </cellStyleXfs>
  <cellXfs count="29">
    <xf numFmtId="0" fontId="0" fillId="0" borderId="0" xfId="0"/>
    <xf numFmtId="0" fontId="1" fillId="0" borderId="0" xfId="1" applyFont="1" applyBorder="1" applyAlignment="1">
      <alignment vertical="center"/>
    </xf>
    <xf numFmtId="0" fontId="2" fillId="0" borderId="0" xfId="2" applyFont="1" applyAlignment="1">
      <alignment vertical="center"/>
    </xf>
    <xf numFmtId="0" fontId="1" fillId="0" borderId="0" xfId="1" applyFont="1" applyBorder="1" applyAlignment="1">
      <alignment horizontal="right" vertical="center" indent="1"/>
    </xf>
    <xf numFmtId="3" fontId="3" fillId="0" borderId="0" xfId="1" applyNumberFormat="1" applyFont="1" applyBorder="1" applyAlignment="1">
      <alignment horizontal="right" vertical="center" indent="1"/>
    </xf>
    <xf numFmtId="0" fontId="2" fillId="0" borderId="0" xfId="2" applyFont="1" applyBorder="1" applyAlignment="1">
      <alignment vertical="center"/>
    </xf>
    <xf numFmtId="0" fontId="4" fillId="0" borderId="0" xfId="1" applyFont="1" applyBorder="1" applyAlignment="1">
      <alignment vertical="center"/>
    </xf>
    <xf numFmtId="3" fontId="4" fillId="0" borderId="0" xfId="1" applyNumberFormat="1" applyFont="1" applyBorder="1" applyAlignment="1">
      <alignment vertical="center"/>
    </xf>
    <xf numFmtId="3" fontId="3" fillId="2" borderId="0" xfId="3" applyNumberFormat="1" applyFont="1" applyFill="1" applyBorder="1" applyAlignment="1">
      <alignment vertical="center" wrapText="1"/>
    </xf>
    <xf numFmtId="0" fontId="3" fillId="2" borderId="0" xfId="1" applyFont="1" applyFill="1" applyBorder="1" applyAlignment="1">
      <alignment vertical="center"/>
    </xf>
    <xf numFmtId="3" fontId="1" fillId="0" borderId="0" xfId="1" applyNumberFormat="1" applyFont="1" applyBorder="1" applyAlignment="1">
      <alignment vertical="center"/>
    </xf>
    <xf numFmtId="3" fontId="1" fillId="0" borderId="0" xfId="3" applyNumberFormat="1" applyFont="1" applyFill="1" applyBorder="1" applyAlignment="1">
      <alignment vertical="center" wrapText="1"/>
    </xf>
    <xf numFmtId="3" fontId="1" fillId="0" borderId="0" xfId="1" applyNumberFormat="1" applyFont="1" applyFill="1" applyBorder="1" applyAlignment="1">
      <alignment vertical="center"/>
    </xf>
    <xf numFmtId="0" fontId="1" fillId="0" borderId="0" xfId="2" applyFont="1" applyBorder="1" applyAlignment="1">
      <alignment horizontal="left" vertical="center" wrapText="1" indent="1"/>
    </xf>
    <xf numFmtId="3" fontId="3" fillId="0" borderId="0" xfId="1" applyNumberFormat="1" applyFont="1" applyBorder="1" applyAlignment="1">
      <alignment vertical="center"/>
    </xf>
    <xf numFmtId="3" fontId="3" fillId="0" borderId="0" xfId="1" applyNumberFormat="1" applyFont="1" applyFill="1" applyBorder="1" applyAlignment="1">
      <alignment vertical="center"/>
    </xf>
    <xf numFmtId="0" fontId="3" fillId="0" borderId="0" xfId="2" applyFont="1" applyBorder="1" applyAlignment="1">
      <alignment horizontal="left" vertical="center" wrapText="1"/>
    </xf>
    <xf numFmtId="0" fontId="1" fillId="0" borderId="0" xfId="1" applyFont="1" applyBorder="1" applyAlignment="1">
      <alignment horizontal="left" vertical="center" indent="1"/>
    </xf>
    <xf numFmtId="3" fontId="3" fillId="0" borderId="0" xfId="3" applyNumberFormat="1" applyFont="1" applyFill="1" applyBorder="1" applyAlignment="1">
      <alignment vertical="center" wrapText="1"/>
    </xf>
    <xf numFmtId="0" fontId="1" fillId="0" borderId="0" xfId="1" applyFont="1" applyFill="1" applyBorder="1" applyAlignment="1">
      <alignment horizontal="left" vertical="center" indent="1"/>
    </xf>
    <xf numFmtId="0" fontId="3" fillId="0" borderId="0" xfId="1" applyFont="1" applyBorder="1" applyAlignment="1">
      <alignment vertical="center"/>
    </xf>
    <xf numFmtId="0" fontId="1" fillId="0" borderId="0" xfId="2" applyFont="1" applyFill="1" applyBorder="1" applyAlignment="1">
      <alignment horizontal="left" vertical="center" wrapText="1" indent="1"/>
    </xf>
    <xf numFmtId="0" fontId="6" fillId="0" borderId="0" xfId="1" applyFont="1" applyFill="1" applyBorder="1" applyAlignment="1">
      <alignment vertical="center"/>
    </xf>
    <xf numFmtId="0" fontId="2" fillId="0" borderId="0" xfId="1" applyFont="1" applyBorder="1" applyAlignment="1">
      <alignment horizontal="center" vertical="center"/>
    </xf>
    <xf numFmtId="0" fontId="6" fillId="2" borderId="0" xfId="1" applyFont="1" applyFill="1" applyBorder="1" applyAlignment="1">
      <alignment horizontal="center" vertical="center"/>
    </xf>
    <xf numFmtId="0" fontId="6" fillId="2" borderId="0" xfId="1" applyFont="1" applyFill="1" applyBorder="1" applyAlignment="1">
      <alignment horizontal="center" vertical="center" wrapText="1"/>
    </xf>
    <xf numFmtId="0" fontId="6" fillId="2" borderId="0" xfId="1" applyFont="1" applyFill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0" fontId="3" fillId="0" borderId="0" xfId="1" applyFont="1" applyBorder="1" applyAlignment="1">
      <alignment horizontal="center" vertical="center"/>
    </xf>
  </cellXfs>
  <cellStyles count="4">
    <cellStyle name="Normal" xfId="0" builtinId="0"/>
    <cellStyle name="Normal 2 2" xfId="1"/>
    <cellStyle name="Normal 3" xfId="2"/>
    <cellStyle name="Normal_Hoja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ia%20de%20Jesus/Desktop/valida2021/agendaxls/3%20investigaci&#243;n/3%20cic%202020%20o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des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fitToPage="1"/>
  </sheetPr>
  <dimension ref="A1:K674"/>
  <sheetViews>
    <sheetView tabSelected="1" zoomScaleNormal="100" workbookViewId="0">
      <selection sqref="A1:K1"/>
    </sheetView>
  </sheetViews>
  <sheetFormatPr baseColWidth="10" defaultColWidth="10.85546875" defaultRowHeight="12.75" x14ac:dyDescent="0.25"/>
  <cols>
    <col min="1" max="1" width="81.42578125" style="1" customWidth="1"/>
    <col min="2" max="2" width="12.140625" style="1" customWidth="1"/>
    <col min="3" max="3" width="12.28515625" style="1" customWidth="1"/>
    <col min="4" max="4" width="12.140625" style="1" customWidth="1"/>
    <col min="5" max="5" width="12.140625" style="1" customWidth="1" collapsed="1"/>
    <col min="6" max="6" width="12.140625" style="1" customWidth="1"/>
    <col min="7" max="7" width="12.140625" style="1" customWidth="1" collapsed="1"/>
    <col min="8" max="10" width="12.140625" style="1" customWidth="1"/>
    <col min="11" max="16384" width="10.85546875" style="1"/>
  </cols>
  <sheetData>
    <row r="1" spans="1:11" ht="15" customHeight="1" x14ac:dyDescent="0.25">
      <c r="A1" s="28" t="s">
        <v>51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1" ht="15" customHeight="1" x14ac:dyDescent="0.25">
      <c r="A2" s="28" t="s">
        <v>50</v>
      </c>
      <c r="B2" s="28"/>
      <c r="C2" s="28"/>
      <c r="D2" s="28"/>
      <c r="E2" s="28"/>
      <c r="F2" s="28"/>
      <c r="G2" s="28"/>
      <c r="H2" s="28"/>
      <c r="I2" s="28"/>
      <c r="J2" s="28"/>
      <c r="K2" s="28"/>
    </row>
    <row r="3" spans="1:11" ht="15" customHeight="1" x14ac:dyDescent="0.25">
      <c r="A3" s="28">
        <v>2020</v>
      </c>
      <c r="B3" s="28"/>
      <c r="C3" s="28"/>
      <c r="D3" s="28"/>
      <c r="E3" s="28"/>
      <c r="F3" s="28"/>
      <c r="G3" s="28"/>
      <c r="H3" s="28"/>
      <c r="I3" s="28"/>
      <c r="J3" s="28"/>
      <c r="K3" s="28"/>
    </row>
    <row r="4" spans="1:11" ht="12" customHeight="1" x14ac:dyDescent="0.25">
      <c r="A4" s="27"/>
      <c r="B4" s="27"/>
      <c r="C4" s="27"/>
    </row>
    <row r="5" spans="1:11" ht="12" customHeight="1" x14ac:dyDescent="0.25">
      <c r="A5" s="26" t="s">
        <v>49</v>
      </c>
      <c r="B5" s="24" t="s">
        <v>48</v>
      </c>
      <c r="C5" s="24"/>
      <c r="D5" s="24"/>
      <c r="E5" s="24" t="s">
        <v>47</v>
      </c>
      <c r="F5" s="24"/>
      <c r="G5" s="24"/>
      <c r="H5" s="25" t="s">
        <v>46</v>
      </c>
      <c r="I5" s="25"/>
      <c r="J5" s="25"/>
      <c r="K5" s="24" t="s">
        <v>45</v>
      </c>
    </row>
    <row r="6" spans="1:11" ht="12" customHeight="1" x14ac:dyDescent="0.25">
      <c r="A6" s="26"/>
      <c r="B6" s="24" t="s">
        <v>44</v>
      </c>
      <c r="C6" s="25" t="s">
        <v>43</v>
      </c>
      <c r="D6" s="24" t="s">
        <v>42</v>
      </c>
      <c r="E6" s="24" t="s">
        <v>44</v>
      </c>
      <c r="F6" s="25" t="s">
        <v>43</v>
      </c>
      <c r="G6" s="24" t="s">
        <v>42</v>
      </c>
      <c r="H6" s="24" t="s">
        <v>44</v>
      </c>
      <c r="I6" s="25" t="s">
        <v>43</v>
      </c>
      <c r="J6" s="24" t="s">
        <v>42</v>
      </c>
      <c r="K6" s="24"/>
    </row>
    <row r="7" spans="1:11" ht="12" customHeight="1" x14ac:dyDescent="0.25">
      <c r="A7" s="26"/>
      <c r="B7" s="24"/>
      <c r="C7" s="25"/>
      <c r="D7" s="24"/>
      <c r="E7" s="24"/>
      <c r="F7" s="25"/>
      <c r="G7" s="24"/>
      <c r="H7" s="24"/>
      <c r="I7" s="25"/>
      <c r="J7" s="24"/>
      <c r="K7" s="24"/>
    </row>
    <row r="8" spans="1:11" ht="9" customHeight="1" x14ac:dyDescent="0.25">
      <c r="B8" s="23"/>
      <c r="C8" s="23"/>
      <c r="D8" s="22"/>
    </row>
    <row r="9" spans="1:11" ht="15" customHeight="1" x14ac:dyDescent="0.25">
      <c r="A9" s="20" t="s">
        <v>41</v>
      </c>
      <c r="B9" s="14">
        <f>SUM(B10:B16)</f>
        <v>30</v>
      </c>
      <c r="C9" s="14">
        <f>SUM(C10:C16)</f>
        <v>54</v>
      </c>
      <c r="D9" s="14">
        <f>SUM(D10:D16)</f>
        <v>45</v>
      </c>
      <c r="E9" s="14">
        <f>SUM(E10:E16)</f>
        <v>16</v>
      </c>
      <c r="F9" s="14">
        <f>SUM(F10:F16)</f>
        <v>49</v>
      </c>
      <c r="G9" s="14">
        <f>SUM(G10:G16)</f>
        <v>19</v>
      </c>
      <c r="H9" s="14">
        <f>SUM(H10:H16)</f>
        <v>15</v>
      </c>
      <c r="I9" s="14">
        <f>SUM(I10:I16)</f>
        <v>64</v>
      </c>
      <c r="J9" s="14">
        <f>SUM(J10:J16)</f>
        <v>8</v>
      </c>
      <c r="K9" s="14">
        <f>SUM(B9:J9)</f>
        <v>300</v>
      </c>
    </row>
    <row r="10" spans="1:11" ht="15" customHeight="1" x14ac:dyDescent="0.25">
      <c r="A10" s="21" t="s">
        <v>40</v>
      </c>
      <c r="B10" s="12"/>
      <c r="C10" s="12">
        <v>12</v>
      </c>
      <c r="D10" s="12">
        <v>11</v>
      </c>
      <c r="E10" s="12"/>
      <c r="F10" s="12"/>
      <c r="G10" s="12">
        <v>11</v>
      </c>
      <c r="H10" s="12">
        <v>4</v>
      </c>
      <c r="I10" s="12"/>
      <c r="J10" s="12"/>
      <c r="K10" s="10">
        <f>SUM(B10:J10)</f>
        <v>38</v>
      </c>
    </row>
    <row r="11" spans="1:11" ht="15" customHeight="1" x14ac:dyDescent="0.25">
      <c r="A11" s="21" t="s">
        <v>39</v>
      </c>
      <c r="B11" s="12">
        <v>7</v>
      </c>
      <c r="C11" s="12">
        <v>8</v>
      </c>
      <c r="D11" s="12">
        <v>11</v>
      </c>
      <c r="E11" s="12">
        <v>8</v>
      </c>
      <c r="F11" s="12">
        <v>7</v>
      </c>
      <c r="G11" s="12">
        <v>2</v>
      </c>
      <c r="H11" s="12"/>
      <c r="I11" s="12">
        <v>1</v>
      </c>
      <c r="J11" s="12"/>
      <c r="K11" s="10">
        <f>SUM(B11:J11)</f>
        <v>44</v>
      </c>
    </row>
    <row r="12" spans="1:11" ht="15" customHeight="1" x14ac:dyDescent="0.25">
      <c r="A12" s="21" t="s">
        <v>38</v>
      </c>
      <c r="B12" s="12">
        <v>6</v>
      </c>
      <c r="C12" s="12">
        <v>4</v>
      </c>
      <c r="D12" s="12">
        <v>5</v>
      </c>
      <c r="E12" s="12"/>
      <c r="F12" s="12">
        <v>8</v>
      </c>
      <c r="G12" s="12">
        <v>3</v>
      </c>
      <c r="H12" s="12"/>
      <c r="I12" s="12">
        <v>1</v>
      </c>
      <c r="J12" s="12"/>
      <c r="K12" s="10">
        <f>SUM(B12:J12)</f>
        <v>27</v>
      </c>
    </row>
    <row r="13" spans="1:11" ht="15" customHeight="1" x14ac:dyDescent="0.25">
      <c r="A13" s="21" t="s">
        <v>37</v>
      </c>
      <c r="B13" s="12">
        <v>1</v>
      </c>
      <c r="C13" s="12">
        <v>5</v>
      </c>
      <c r="D13" s="12"/>
      <c r="E13" s="12">
        <v>2</v>
      </c>
      <c r="F13" s="12">
        <v>6</v>
      </c>
      <c r="G13" s="12"/>
      <c r="H13" s="12">
        <v>6</v>
      </c>
      <c r="I13" s="12">
        <v>43</v>
      </c>
      <c r="J13" s="12">
        <v>1</v>
      </c>
      <c r="K13" s="10">
        <f>SUM(B13:J13)</f>
        <v>64</v>
      </c>
    </row>
    <row r="14" spans="1:11" ht="15" customHeight="1" x14ac:dyDescent="0.25">
      <c r="A14" s="21" t="s">
        <v>36</v>
      </c>
      <c r="B14" s="11">
        <v>8</v>
      </c>
      <c r="C14" s="11">
        <v>15</v>
      </c>
      <c r="D14" s="12"/>
      <c r="E14" s="12">
        <v>1</v>
      </c>
      <c r="F14" s="12">
        <v>10</v>
      </c>
      <c r="G14" s="12"/>
      <c r="H14" s="12"/>
      <c r="I14" s="12">
        <v>3</v>
      </c>
      <c r="J14" s="12"/>
      <c r="K14" s="10">
        <f>SUM(B14:J14)</f>
        <v>37</v>
      </c>
    </row>
    <row r="15" spans="1:11" ht="15" customHeight="1" x14ac:dyDescent="0.25">
      <c r="A15" s="21" t="s">
        <v>35</v>
      </c>
      <c r="B15" s="11">
        <v>5</v>
      </c>
      <c r="C15" s="11">
        <v>6</v>
      </c>
      <c r="D15" s="12">
        <v>5</v>
      </c>
      <c r="E15" s="12"/>
      <c r="F15" s="12">
        <v>4</v>
      </c>
      <c r="G15" s="12">
        <v>1</v>
      </c>
      <c r="H15" s="12">
        <v>1</v>
      </c>
      <c r="I15" s="12">
        <v>14</v>
      </c>
      <c r="J15" s="12">
        <v>6</v>
      </c>
      <c r="K15" s="10">
        <f>SUM(B15:J15)</f>
        <v>42</v>
      </c>
    </row>
    <row r="16" spans="1:11" ht="15" customHeight="1" x14ac:dyDescent="0.25">
      <c r="A16" s="21" t="s">
        <v>34</v>
      </c>
      <c r="B16" s="11">
        <v>3</v>
      </c>
      <c r="C16" s="11">
        <v>4</v>
      </c>
      <c r="D16" s="12">
        <v>13</v>
      </c>
      <c r="E16" s="12">
        <v>5</v>
      </c>
      <c r="F16" s="12">
        <v>14</v>
      </c>
      <c r="G16" s="12">
        <v>2</v>
      </c>
      <c r="H16" s="12">
        <v>4</v>
      </c>
      <c r="I16" s="12">
        <v>2</v>
      </c>
      <c r="J16" s="12">
        <v>1</v>
      </c>
      <c r="K16" s="10">
        <f>SUM(B16:J16)</f>
        <v>48</v>
      </c>
    </row>
    <row r="17" spans="1:11" ht="15" customHeight="1" x14ac:dyDescent="0.25">
      <c r="A17" s="20" t="s">
        <v>33</v>
      </c>
      <c r="B17" s="18">
        <f>SUM(B18:B40)</f>
        <v>414</v>
      </c>
      <c r="C17" s="18">
        <f>SUM(C18:C40)</f>
        <v>1123</v>
      </c>
      <c r="D17" s="18">
        <f>SUM(D18:D40)</f>
        <v>423</v>
      </c>
      <c r="E17" s="18">
        <f>SUM(E18:E40)</f>
        <v>189</v>
      </c>
      <c r="F17" s="18">
        <f>SUM(F18:F40)</f>
        <v>414</v>
      </c>
      <c r="G17" s="18">
        <f>SUM(G18:G40)</f>
        <v>139</v>
      </c>
      <c r="H17" s="18">
        <f>SUM(H18:H40)</f>
        <v>10</v>
      </c>
      <c r="I17" s="18">
        <f>SUM(I18:I40)</f>
        <v>14</v>
      </c>
      <c r="J17" s="18">
        <f>SUM(J18:J40)</f>
        <v>5</v>
      </c>
      <c r="K17" s="14">
        <f>SUM(B17:J17)</f>
        <v>2731</v>
      </c>
    </row>
    <row r="18" spans="1:11" ht="15" customHeight="1" x14ac:dyDescent="0.25">
      <c r="A18" s="17" t="s">
        <v>32</v>
      </c>
      <c r="B18" s="11">
        <v>21</v>
      </c>
      <c r="C18" s="11">
        <v>32</v>
      </c>
      <c r="D18" s="12">
        <v>29</v>
      </c>
      <c r="E18" s="12">
        <v>6</v>
      </c>
      <c r="F18" s="12">
        <v>10</v>
      </c>
      <c r="G18" s="12">
        <v>7</v>
      </c>
      <c r="H18" s="12"/>
      <c r="I18" s="12">
        <v>1</v>
      </c>
      <c r="J18" s="12">
        <v>1</v>
      </c>
      <c r="K18" s="10">
        <f>SUM(B18:J18)</f>
        <v>107</v>
      </c>
    </row>
    <row r="19" spans="1:11" ht="15" customHeight="1" x14ac:dyDescent="0.25">
      <c r="A19" s="17" t="s">
        <v>31</v>
      </c>
      <c r="B19" s="11">
        <v>74</v>
      </c>
      <c r="C19" s="11">
        <v>188</v>
      </c>
      <c r="D19" s="12">
        <v>49</v>
      </c>
      <c r="E19" s="12">
        <v>33</v>
      </c>
      <c r="F19" s="12">
        <v>53</v>
      </c>
      <c r="G19" s="12">
        <v>17</v>
      </c>
      <c r="H19" s="12"/>
      <c r="I19" s="12">
        <v>1</v>
      </c>
      <c r="J19" s="12"/>
      <c r="K19" s="10">
        <f>SUM(B19:J19)</f>
        <v>415</v>
      </c>
    </row>
    <row r="20" spans="1:11" ht="15" customHeight="1" x14ac:dyDescent="0.25">
      <c r="A20" s="17" t="s">
        <v>30</v>
      </c>
      <c r="B20" s="12">
        <v>90</v>
      </c>
      <c r="C20" s="12">
        <v>26</v>
      </c>
      <c r="D20" s="12">
        <v>22</v>
      </c>
      <c r="E20" s="12">
        <v>15</v>
      </c>
      <c r="F20" s="12">
        <v>36</v>
      </c>
      <c r="G20" s="12">
        <v>21</v>
      </c>
      <c r="H20" s="12">
        <v>1</v>
      </c>
      <c r="I20" s="12"/>
      <c r="J20" s="12"/>
      <c r="K20" s="10">
        <f>SUM(B20:J20)</f>
        <v>211</v>
      </c>
    </row>
    <row r="21" spans="1:11" ht="15" customHeight="1" x14ac:dyDescent="0.25">
      <c r="A21" s="17" t="s">
        <v>29</v>
      </c>
      <c r="B21" s="12">
        <v>16</v>
      </c>
      <c r="C21" s="12">
        <v>32</v>
      </c>
      <c r="D21" s="12">
        <v>25</v>
      </c>
      <c r="E21" s="12">
        <v>9</v>
      </c>
      <c r="F21" s="12">
        <v>14</v>
      </c>
      <c r="G21" s="12">
        <v>14</v>
      </c>
      <c r="H21" s="12"/>
      <c r="I21" s="12"/>
      <c r="J21" s="12"/>
      <c r="K21" s="10">
        <f>SUM(B21:J21)</f>
        <v>110</v>
      </c>
    </row>
    <row r="22" spans="1:11" ht="15" customHeight="1" x14ac:dyDescent="0.25">
      <c r="A22" s="17" t="s">
        <v>28</v>
      </c>
      <c r="B22" s="12">
        <v>10</v>
      </c>
      <c r="C22" s="12">
        <v>97</v>
      </c>
      <c r="D22" s="12">
        <v>9</v>
      </c>
      <c r="E22" s="12">
        <v>1</v>
      </c>
      <c r="F22" s="12">
        <v>10</v>
      </c>
      <c r="G22" s="12">
        <v>3</v>
      </c>
      <c r="H22" s="12">
        <v>4</v>
      </c>
      <c r="I22" s="12">
        <v>2</v>
      </c>
      <c r="J22" s="12"/>
      <c r="K22" s="10">
        <f>SUM(B22:J22)</f>
        <v>136</v>
      </c>
    </row>
    <row r="23" spans="1:11" ht="15" customHeight="1" x14ac:dyDescent="0.25">
      <c r="A23" s="19" t="s">
        <v>27</v>
      </c>
      <c r="B23" s="11">
        <v>29</v>
      </c>
      <c r="C23" s="11"/>
      <c r="D23" s="12"/>
      <c r="E23" s="12">
        <v>3</v>
      </c>
      <c r="F23" s="12">
        <v>9</v>
      </c>
      <c r="G23" s="12">
        <v>2</v>
      </c>
      <c r="H23" s="12"/>
      <c r="I23" s="12"/>
      <c r="J23" s="12"/>
      <c r="K23" s="10">
        <f>SUM(B23:J23)</f>
        <v>43</v>
      </c>
    </row>
    <row r="24" spans="1:11" ht="15" customHeight="1" x14ac:dyDescent="0.25">
      <c r="A24" s="17" t="s">
        <v>26</v>
      </c>
      <c r="B24" s="11"/>
      <c r="C24" s="11">
        <v>42</v>
      </c>
      <c r="D24" s="12">
        <v>7</v>
      </c>
      <c r="E24" s="12">
        <v>1</v>
      </c>
      <c r="F24" s="12">
        <v>26</v>
      </c>
      <c r="G24" s="12">
        <v>3</v>
      </c>
      <c r="H24" s="12"/>
      <c r="I24" s="12"/>
      <c r="J24" s="12"/>
      <c r="K24" s="10">
        <f>SUM(B24:J24)</f>
        <v>79</v>
      </c>
    </row>
    <row r="25" spans="1:11" ht="15" customHeight="1" x14ac:dyDescent="0.25">
      <c r="A25" s="17" t="s">
        <v>25</v>
      </c>
      <c r="B25" s="11">
        <v>3</v>
      </c>
      <c r="C25" s="11">
        <v>58</v>
      </c>
      <c r="D25" s="12">
        <v>12</v>
      </c>
      <c r="E25" s="12">
        <v>10</v>
      </c>
      <c r="F25" s="12">
        <v>24</v>
      </c>
      <c r="G25" s="12">
        <v>12</v>
      </c>
      <c r="H25" s="12">
        <v>1</v>
      </c>
      <c r="I25" s="12">
        <v>3</v>
      </c>
      <c r="J25" s="12"/>
      <c r="K25" s="10">
        <f>SUM(B25:J25)</f>
        <v>123</v>
      </c>
    </row>
    <row r="26" spans="1:11" ht="15" customHeight="1" x14ac:dyDescent="0.25">
      <c r="A26" s="17" t="s">
        <v>24</v>
      </c>
      <c r="B26" s="11"/>
      <c r="C26" s="11">
        <v>25</v>
      </c>
      <c r="D26" s="12">
        <v>8</v>
      </c>
      <c r="E26" s="12"/>
      <c r="F26" s="12">
        <v>14</v>
      </c>
      <c r="G26" s="12">
        <v>6</v>
      </c>
      <c r="H26" s="12"/>
      <c r="I26" s="12"/>
      <c r="J26" s="12">
        <v>1</v>
      </c>
      <c r="K26" s="10">
        <f>SUM(B26:J26)</f>
        <v>54</v>
      </c>
    </row>
    <row r="27" spans="1:11" ht="15" customHeight="1" x14ac:dyDescent="0.25">
      <c r="A27" s="17" t="s">
        <v>23</v>
      </c>
      <c r="B27" s="11">
        <v>19</v>
      </c>
      <c r="C27" s="11">
        <v>41</v>
      </c>
      <c r="D27" s="12">
        <v>5</v>
      </c>
      <c r="E27" s="12"/>
      <c r="F27" s="12">
        <v>21</v>
      </c>
      <c r="G27" s="12">
        <v>2</v>
      </c>
      <c r="H27" s="12"/>
      <c r="I27" s="12"/>
      <c r="J27" s="12"/>
      <c r="K27" s="10">
        <f>SUM(B27:J27)</f>
        <v>88</v>
      </c>
    </row>
    <row r="28" spans="1:11" ht="15" customHeight="1" x14ac:dyDescent="0.25">
      <c r="A28" s="17" t="s">
        <v>22</v>
      </c>
      <c r="B28" s="11">
        <v>10</v>
      </c>
      <c r="C28" s="11">
        <v>19</v>
      </c>
      <c r="D28" s="12">
        <v>31</v>
      </c>
      <c r="E28" s="12">
        <v>12</v>
      </c>
      <c r="F28" s="12">
        <v>19</v>
      </c>
      <c r="G28" s="12">
        <v>16</v>
      </c>
      <c r="H28" s="12"/>
      <c r="I28" s="12"/>
      <c r="J28" s="12">
        <v>2</v>
      </c>
      <c r="K28" s="10">
        <f>SUM(B28:J28)</f>
        <v>109</v>
      </c>
    </row>
    <row r="29" spans="1:11" ht="15" customHeight="1" x14ac:dyDescent="0.25">
      <c r="A29" s="17" t="s">
        <v>21</v>
      </c>
      <c r="B29" s="11">
        <v>6</v>
      </c>
      <c r="C29" s="11">
        <v>102</v>
      </c>
      <c r="D29" s="12">
        <v>10</v>
      </c>
      <c r="E29" s="12">
        <v>8</v>
      </c>
      <c r="F29" s="12">
        <v>18</v>
      </c>
      <c r="G29" s="12"/>
      <c r="H29" s="12"/>
      <c r="I29" s="12"/>
      <c r="J29" s="12">
        <v>1</v>
      </c>
      <c r="K29" s="10">
        <f>SUM(B29:J29)</f>
        <v>145</v>
      </c>
    </row>
    <row r="30" spans="1:11" ht="15" customHeight="1" x14ac:dyDescent="0.25">
      <c r="A30" s="17" t="s">
        <v>20</v>
      </c>
      <c r="B30" s="11">
        <v>18</v>
      </c>
      <c r="C30" s="11">
        <v>8</v>
      </c>
      <c r="D30" s="12">
        <v>8</v>
      </c>
      <c r="E30" s="12">
        <v>17</v>
      </c>
      <c r="F30" s="12">
        <v>3</v>
      </c>
      <c r="G30" s="12">
        <v>3</v>
      </c>
      <c r="H30" s="12">
        <v>3</v>
      </c>
      <c r="I30" s="12">
        <v>4</v>
      </c>
      <c r="J30" s="12"/>
      <c r="K30" s="10">
        <f>SUM(B30:J30)</f>
        <v>64</v>
      </c>
    </row>
    <row r="31" spans="1:11" ht="15" customHeight="1" x14ac:dyDescent="0.25">
      <c r="A31" s="17" t="s">
        <v>19</v>
      </c>
      <c r="B31" s="11">
        <v>11</v>
      </c>
      <c r="C31" s="11">
        <v>11</v>
      </c>
      <c r="D31" s="12">
        <v>16</v>
      </c>
      <c r="E31" s="12">
        <v>6</v>
      </c>
      <c r="F31" s="12">
        <v>7</v>
      </c>
      <c r="G31" s="12">
        <v>2</v>
      </c>
      <c r="H31" s="12"/>
      <c r="I31" s="12"/>
      <c r="J31" s="12"/>
      <c r="K31" s="10">
        <f>SUM(B31:J31)</f>
        <v>53</v>
      </c>
    </row>
    <row r="32" spans="1:11" ht="15" customHeight="1" x14ac:dyDescent="0.25">
      <c r="A32" s="17" t="s">
        <v>18</v>
      </c>
      <c r="B32" s="11">
        <v>18</v>
      </c>
      <c r="C32" s="11">
        <v>5</v>
      </c>
      <c r="D32" s="12"/>
      <c r="E32" s="12">
        <v>30</v>
      </c>
      <c r="F32" s="12">
        <v>20</v>
      </c>
      <c r="G32" s="12"/>
      <c r="H32" s="12"/>
      <c r="I32" s="12"/>
      <c r="J32" s="12"/>
      <c r="K32" s="10">
        <f>SUM(B32:J32)</f>
        <v>73</v>
      </c>
    </row>
    <row r="33" spans="1:11" ht="15" customHeight="1" x14ac:dyDescent="0.25">
      <c r="A33" s="17" t="s">
        <v>17</v>
      </c>
      <c r="B33" s="11">
        <v>4</v>
      </c>
      <c r="C33" s="11">
        <v>91</v>
      </c>
      <c r="D33" s="12"/>
      <c r="E33" s="12">
        <v>11</v>
      </c>
      <c r="F33" s="12">
        <v>53</v>
      </c>
      <c r="G33" s="12">
        <v>1</v>
      </c>
      <c r="H33" s="12">
        <v>1</v>
      </c>
      <c r="I33" s="12">
        <v>1</v>
      </c>
      <c r="J33" s="12"/>
      <c r="K33" s="10">
        <f>SUM(B33:J33)</f>
        <v>162</v>
      </c>
    </row>
    <row r="34" spans="1:11" ht="15" customHeight="1" x14ac:dyDescent="0.25">
      <c r="A34" s="17" t="s">
        <v>16</v>
      </c>
      <c r="B34" s="11">
        <v>5</v>
      </c>
      <c r="C34" s="11">
        <v>11</v>
      </c>
      <c r="D34" s="12">
        <v>13</v>
      </c>
      <c r="E34" s="12">
        <v>6</v>
      </c>
      <c r="F34" s="12">
        <v>9</v>
      </c>
      <c r="G34" s="12">
        <v>10</v>
      </c>
      <c r="H34" s="12"/>
      <c r="I34" s="12"/>
      <c r="J34" s="12"/>
      <c r="K34" s="10">
        <f>SUM(B34:J34)</f>
        <v>54</v>
      </c>
    </row>
    <row r="35" spans="1:11" ht="15" customHeight="1" x14ac:dyDescent="0.25">
      <c r="A35" s="17" t="s">
        <v>15</v>
      </c>
      <c r="B35" s="11">
        <v>9</v>
      </c>
      <c r="C35" s="11">
        <v>3</v>
      </c>
      <c r="D35" s="12">
        <v>21</v>
      </c>
      <c r="E35" s="12">
        <v>2</v>
      </c>
      <c r="F35" s="12">
        <v>3</v>
      </c>
      <c r="G35" s="12">
        <v>4</v>
      </c>
      <c r="H35" s="12"/>
      <c r="I35" s="12"/>
      <c r="J35" s="12"/>
      <c r="K35" s="10">
        <f>SUM(B35:J35)</f>
        <v>42</v>
      </c>
    </row>
    <row r="36" spans="1:11" ht="15" customHeight="1" x14ac:dyDescent="0.25">
      <c r="A36" s="17" t="s">
        <v>14</v>
      </c>
      <c r="B36" s="11">
        <v>1</v>
      </c>
      <c r="C36" s="11">
        <v>107</v>
      </c>
      <c r="D36" s="12">
        <v>16</v>
      </c>
      <c r="E36" s="12">
        <v>2</v>
      </c>
      <c r="F36" s="12">
        <v>17</v>
      </c>
      <c r="G36" s="12">
        <v>2</v>
      </c>
      <c r="H36" s="12"/>
      <c r="I36" s="12">
        <v>1</v>
      </c>
      <c r="J36" s="12"/>
      <c r="K36" s="10">
        <f>SUM(B36:J36)</f>
        <v>146</v>
      </c>
    </row>
    <row r="37" spans="1:11" ht="15" customHeight="1" x14ac:dyDescent="0.25">
      <c r="A37" s="17" t="s">
        <v>13</v>
      </c>
      <c r="B37" s="11">
        <v>23</v>
      </c>
      <c r="C37" s="11">
        <v>36</v>
      </c>
      <c r="D37" s="12">
        <v>60</v>
      </c>
      <c r="E37" s="12">
        <v>5</v>
      </c>
      <c r="F37" s="12">
        <v>15</v>
      </c>
      <c r="G37" s="12">
        <v>2</v>
      </c>
      <c r="H37" s="12"/>
      <c r="I37" s="12"/>
      <c r="J37" s="12"/>
      <c r="K37" s="10">
        <f>SUM(B37:J37)</f>
        <v>141</v>
      </c>
    </row>
    <row r="38" spans="1:11" ht="15" customHeight="1" x14ac:dyDescent="0.25">
      <c r="A38" s="17" t="s">
        <v>12</v>
      </c>
      <c r="B38" s="11">
        <v>19</v>
      </c>
      <c r="C38" s="11">
        <v>26</v>
      </c>
      <c r="D38" s="12">
        <v>27</v>
      </c>
      <c r="E38" s="12">
        <v>5</v>
      </c>
      <c r="F38" s="12">
        <v>16</v>
      </c>
      <c r="G38" s="12">
        <v>11</v>
      </c>
      <c r="H38" s="12"/>
      <c r="I38" s="12"/>
      <c r="J38" s="12"/>
      <c r="K38" s="10">
        <f>SUM(B38:J38)</f>
        <v>104</v>
      </c>
    </row>
    <row r="39" spans="1:11" ht="15" customHeight="1" x14ac:dyDescent="0.25">
      <c r="A39" s="17" t="s">
        <v>11</v>
      </c>
      <c r="B39" s="11">
        <v>22</v>
      </c>
      <c r="C39" s="11">
        <v>159</v>
      </c>
      <c r="D39" s="12">
        <v>46</v>
      </c>
      <c r="E39" s="12">
        <v>6</v>
      </c>
      <c r="F39" s="12">
        <v>12</v>
      </c>
      <c r="G39" s="12"/>
      <c r="H39" s="12"/>
      <c r="I39" s="12">
        <v>1</v>
      </c>
      <c r="J39" s="12"/>
      <c r="K39" s="10">
        <f>SUM(B39:J39)</f>
        <v>246</v>
      </c>
    </row>
    <row r="40" spans="1:11" ht="15" customHeight="1" x14ac:dyDescent="0.25">
      <c r="A40" s="17" t="s">
        <v>10</v>
      </c>
      <c r="B40" s="11">
        <v>6</v>
      </c>
      <c r="C40" s="11">
        <v>4</v>
      </c>
      <c r="D40" s="12">
        <v>9</v>
      </c>
      <c r="E40" s="12">
        <v>1</v>
      </c>
      <c r="F40" s="12">
        <v>5</v>
      </c>
      <c r="G40" s="12">
        <v>1</v>
      </c>
      <c r="H40" s="12"/>
      <c r="I40" s="12"/>
      <c r="J40" s="12"/>
      <c r="K40" s="10">
        <f>SUM(B40:J40)</f>
        <v>26</v>
      </c>
    </row>
    <row r="41" spans="1:11" ht="15" customHeight="1" x14ac:dyDescent="0.25">
      <c r="A41" s="16" t="s">
        <v>9</v>
      </c>
      <c r="B41" s="18"/>
      <c r="C41" s="18">
        <f>SUM(C42:C45)</f>
        <v>10</v>
      </c>
      <c r="D41" s="18">
        <f>SUM(D42:D45)</f>
        <v>1</v>
      </c>
      <c r="E41" s="18"/>
      <c r="F41" s="18">
        <f>SUM(F42:F45)</f>
        <v>3</v>
      </c>
      <c r="G41" s="18">
        <v>3</v>
      </c>
      <c r="H41" s="18"/>
      <c r="I41" s="18">
        <f>SUM(I42:I45)</f>
        <v>28</v>
      </c>
      <c r="J41" s="18"/>
      <c r="K41" s="14">
        <f>SUM(B41:J41)</f>
        <v>45</v>
      </c>
    </row>
    <row r="42" spans="1:11" ht="15" customHeight="1" x14ac:dyDescent="0.25">
      <c r="A42" s="17" t="s">
        <v>8</v>
      </c>
      <c r="B42" s="11"/>
      <c r="C42" s="11">
        <v>10</v>
      </c>
      <c r="D42" s="11"/>
      <c r="E42" s="11"/>
      <c r="F42" s="11">
        <v>2</v>
      </c>
      <c r="G42" s="11"/>
      <c r="H42" s="12"/>
      <c r="I42" s="12">
        <v>2</v>
      </c>
      <c r="J42" s="11"/>
      <c r="K42" s="10">
        <f>SUM(B42:J42)</f>
        <v>14</v>
      </c>
    </row>
    <row r="43" spans="1:11" ht="15" customHeight="1" x14ac:dyDescent="0.25">
      <c r="A43" s="17" t="s">
        <v>7</v>
      </c>
      <c r="B43" s="11"/>
      <c r="C43" s="11"/>
      <c r="D43" s="11">
        <v>1</v>
      </c>
      <c r="E43" s="11"/>
      <c r="F43" s="11">
        <v>1</v>
      </c>
      <c r="G43" s="11"/>
      <c r="H43" s="12"/>
      <c r="I43" s="12">
        <v>2</v>
      </c>
      <c r="J43" s="11"/>
      <c r="K43" s="10">
        <f>SUM(B43:J43)</f>
        <v>4</v>
      </c>
    </row>
    <row r="44" spans="1:11" ht="15" customHeight="1" x14ac:dyDescent="0.25">
      <c r="A44" s="13" t="s">
        <v>6</v>
      </c>
      <c r="B44" s="11"/>
      <c r="C44" s="11"/>
      <c r="D44" s="12"/>
      <c r="E44" s="12"/>
      <c r="F44" s="12"/>
      <c r="G44" s="12"/>
      <c r="H44" s="12"/>
      <c r="I44" s="12">
        <v>24</v>
      </c>
      <c r="J44" s="12"/>
      <c r="K44" s="10">
        <f>SUM(B44:J44)</f>
        <v>24</v>
      </c>
    </row>
    <row r="45" spans="1:11" ht="15" customHeight="1" x14ac:dyDescent="0.25">
      <c r="A45" s="13" t="s">
        <v>5</v>
      </c>
      <c r="B45" s="11"/>
      <c r="C45" s="11"/>
      <c r="D45" s="12"/>
      <c r="E45" s="12"/>
      <c r="F45" s="12"/>
      <c r="G45" s="12">
        <v>3</v>
      </c>
      <c r="H45" s="12"/>
      <c r="I45" s="12"/>
      <c r="J45" s="12"/>
      <c r="K45" s="10">
        <f>SUM(B45:J45)</f>
        <v>3</v>
      </c>
    </row>
    <row r="46" spans="1:11" ht="15" customHeight="1" x14ac:dyDescent="0.25">
      <c r="A46" s="16" t="s">
        <v>4</v>
      </c>
      <c r="B46" s="11"/>
      <c r="C46" s="11"/>
      <c r="D46" s="12"/>
      <c r="E46" s="12"/>
      <c r="F46" s="12"/>
      <c r="G46" s="15">
        <f>G47</f>
        <v>1</v>
      </c>
      <c r="H46" s="12"/>
      <c r="I46" s="12"/>
      <c r="J46" s="12"/>
      <c r="K46" s="14">
        <f>SUM(B46:J46)</f>
        <v>1</v>
      </c>
    </row>
    <row r="47" spans="1:11" ht="15" customHeight="1" x14ac:dyDescent="0.25">
      <c r="A47" s="13" t="s">
        <v>3</v>
      </c>
      <c r="B47" s="11"/>
      <c r="C47" s="11"/>
      <c r="D47" s="12"/>
      <c r="E47" s="12"/>
      <c r="F47" s="12"/>
      <c r="G47" s="12">
        <v>1</v>
      </c>
      <c r="H47" s="12"/>
      <c r="I47" s="12"/>
      <c r="J47" s="12"/>
      <c r="K47" s="10">
        <f>SUM(B47:J47)</f>
        <v>1</v>
      </c>
    </row>
    <row r="48" spans="1:11" ht="9" customHeight="1" x14ac:dyDescent="0.25">
      <c r="B48" s="11"/>
      <c r="C48" s="11"/>
      <c r="D48" s="10"/>
      <c r="E48" s="10"/>
      <c r="F48" s="10"/>
      <c r="G48" s="10"/>
      <c r="H48" s="10"/>
      <c r="I48" s="10"/>
      <c r="J48" s="10"/>
    </row>
    <row r="49" spans="1:11" ht="15" customHeight="1" x14ac:dyDescent="0.25">
      <c r="A49" s="9" t="s">
        <v>2</v>
      </c>
      <c r="B49" s="8">
        <f>SUM(B9,B17,B41,B46)</f>
        <v>444</v>
      </c>
      <c r="C49" s="8">
        <f>SUM(C9,C17,C41,C46)</f>
        <v>1187</v>
      </c>
      <c r="D49" s="8">
        <f>SUM(D9,D17,D41,D46)</f>
        <v>469</v>
      </c>
      <c r="E49" s="8">
        <f>SUM(E9,E17,E41,E46)</f>
        <v>205</v>
      </c>
      <c r="F49" s="8">
        <f>SUM(F9,F17,F41,F46)</f>
        <v>466</v>
      </c>
      <c r="G49" s="8">
        <f>SUM(G9,G17,G41,G46)</f>
        <v>162</v>
      </c>
      <c r="H49" s="8">
        <f>SUM(H9,H17,H41,H46)</f>
        <v>25</v>
      </c>
      <c r="I49" s="8">
        <f>SUM(I9,I17,I41,I46)</f>
        <v>106</v>
      </c>
      <c r="J49" s="8">
        <f>SUM(J9,J17,J41,J46)</f>
        <v>13</v>
      </c>
      <c r="K49" s="8">
        <f>SUM(K9,K17,K41,K46)</f>
        <v>3077</v>
      </c>
    </row>
    <row r="50" spans="1:11" ht="12.75" customHeight="1" x14ac:dyDescent="0.25">
      <c r="B50" s="7"/>
      <c r="C50" s="7"/>
      <c r="D50" s="6"/>
      <c r="E50" s="6"/>
      <c r="F50" s="6"/>
      <c r="G50" s="6"/>
      <c r="H50" s="6"/>
      <c r="I50" s="6"/>
      <c r="J50" s="6"/>
    </row>
    <row r="51" spans="1:11" x14ac:dyDescent="0.25">
      <c r="A51" s="5" t="s">
        <v>1</v>
      </c>
      <c r="B51" s="4"/>
      <c r="C51" s="4"/>
      <c r="D51" s="3"/>
      <c r="E51" s="3"/>
      <c r="F51" s="3"/>
      <c r="G51" s="3"/>
      <c r="H51" s="3"/>
      <c r="I51" s="3"/>
      <c r="J51" s="3"/>
    </row>
    <row r="52" spans="1:11" ht="12.75" customHeight="1" x14ac:dyDescent="0.25">
      <c r="A52" s="2" t="s">
        <v>0</v>
      </c>
    </row>
    <row r="53" spans="1:11" ht="15" customHeight="1" x14ac:dyDescent="0.25"/>
    <row r="54" spans="1:11" ht="15" customHeight="1" x14ac:dyDescent="0.25"/>
    <row r="55" spans="1:11" ht="15" customHeight="1" x14ac:dyDescent="0.25"/>
    <row r="56" spans="1:11" ht="15" customHeight="1" x14ac:dyDescent="0.25"/>
    <row r="57" spans="1:11" ht="15" customHeight="1" x14ac:dyDescent="0.25"/>
    <row r="58" spans="1:11" ht="15" customHeight="1" x14ac:dyDescent="0.25"/>
    <row r="59" spans="1:11" ht="15" customHeight="1" x14ac:dyDescent="0.25"/>
    <row r="60" spans="1:11" ht="15" customHeight="1" x14ac:dyDescent="0.25"/>
    <row r="61" spans="1:11" ht="15" customHeight="1" x14ac:dyDescent="0.25"/>
    <row r="62" spans="1:11" ht="15" customHeight="1" x14ac:dyDescent="0.25"/>
    <row r="63" spans="1:11" ht="15" customHeight="1" x14ac:dyDescent="0.25"/>
    <row r="64" spans="1:11" ht="15" customHeight="1" x14ac:dyDescent="0.25"/>
    <row r="65" ht="15" customHeight="1" x14ac:dyDescent="0.25"/>
    <row r="66" ht="15" customHeight="1" x14ac:dyDescent="0.25"/>
    <row r="67" ht="15" customHeight="1" x14ac:dyDescent="0.25"/>
    <row r="68" ht="15" customHeight="1" x14ac:dyDescent="0.25"/>
    <row r="69" ht="15" customHeight="1" x14ac:dyDescent="0.25"/>
    <row r="70" ht="15" customHeight="1" x14ac:dyDescent="0.25"/>
    <row r="71" ht="15" customHeight="1" x14ac:dyDescent="0.25"/>
    <row r="72" ht="15" customHeight="1" x14ac:dyDescent="0.25"/>
    <row r="73" ht="15" customHeight="1" x14ac:dyDescent="0.25"/>
    <row r="74" ht="15" customHeight="1" x14ac:dyDescent="0.25"/>
    <row r="75" ht="15" customHeight="1" x14ac:dyDescent="0.25"/>
    <row r="76" ht="15" customHeight="1" x14ac:dyDescent="0.25"/>
    <row r="77" ht="15" customHeight="1" x14ac:dyDescent="0.25"/>
    <row r="78" ht="15" customHeight="1" x14ac:dyDescent="0.25"/>
    <row r="79" ht="15" customHeight="1" x14ac:dyDescent="0.25"/>
    <row r="80" ht="15" customHeight="1" x14ac:dyDescent="0.25"/>
    <row r="81" ht="15" customHeight="1" x14ac:dyDescent="0.25"/>
    <row r="82" ht="15" customHeight="1" x14ac:dyDescent="0.25"/>
    <row r="83" ht="15" customHeight="1" x14ac:dyDescent="0.25"/>
    <row r="84" ht="15" customHeight="1" x14ac:dyDescent="0.25"/>
    <row r="85" ht="15" customHeight="1" x14ac:dyDescent="0.25"/>
    <row r="86" ht="15" customHeight="1" x14ac:dyDescent="0.25"/>
    <row r="87" ht="15" customHeight="1" x14ac:dyDescent="0.25"/>
    <row r="88" ht="15" customHeight="1" x14ac:dyDescent="0.25"/>
    <row r="89" ht="15" customHeight="1" x14ac:dyDescent="0.25"/>
    <row r="90" ht="15" customHeight="1" x14ac:dyDescent="0.25"/>
    <row r="91" ht="15" customHeight="1" x14ac:dyDescent="0.25"/>
    <row r="92" ht="15" customHeight="1" x14ac:dyDescent="0.25"/>
    <row r="93" ht="15" customHeight="1" x14ac:dyDescent="0.25"/>
    <row r="94" ht="15" customHeight="1" x14ac:dyDescent="0.25"/>
    <row r="95" ht="15" customHeight="1" x14ac:dyDescent="0.25"/>
    <row r="96" ht="15" customHeight="1" x14ac:dyDescent="0.25"/>
    <row r="97" ht="15" customHeight="1" x14ac:dyDescent="0.25"/>
    <row r="98" ht="15" customHeight="1" x14ac:dyDescent="0.25"/>
    <row r="99" ht="15" customHeight="1" x14ac:dyDescent="0.25"/>
    <row r="100" ht="15" customHeight="1" x14ac:dyDescent="0.25"/>
    <row r="101" ht="15" customHeight="1" x14ac:dyDescent="0.25"/>
    <row r="102" ht="15" customHeight="1" x14ac:dyDescent="0.25"/>
    <row r="103" ht="15" customHeight="1" x14ac:dyDescent="0.25"/>
    <row r="104" ht="15" customHeight="1" x14ac:dyDescent="0.25"/>
    <row r="105" ht="15" customHeight="1" x14ac:dyDescent="0.25"/>
    <row r="106" ht="15" customHeight="1" x14ac:dyDescent="0.25"/>
    <row r="107" ht="15" customHeight="1" x14ac:dyDescent="0.25"/>
    <row r="108" ht="15" customHeight="1" x14ac:dyDescent="0.25"/>
    <row r="109" ht="15" customHeight="1" x14ac:dyDescent="0.25"/>
    <row r="110" ht="15" customHeight="1" x14ac:dyDescent="0.25"/>
    <row r="111" ht="15" customHeight="1" x14ac:dyDescent="0.25"/>
    <row r="112" ht="15" customHeight="1" x14ac:dyDescent="0.25"/>
    <row r="113" ht="15" customHeight="1" x14ac:dyDescent="0.25"/>
    <row r="114" ht="15" customHeight="1" x14ac:dyDescent="0.25"/>
    <row r="115" ht="15" customHeight="1" x14ac:dyDescent="0.25"/>
    <row r="116" ht="15" customHeight="1" x14ac:dyDescent="0.25"/>
    <row r="117" ht="15" customHeight="1" x14ac:dyDescent="0.25"/>
    <row r="118" ht="15" customHeight="1" x14ac:dyDescent="0.25"/>
    <row r="119" ht="15" customHeight="1" x14ac:dyDescent="0.25"/>
    <row r="120" ht="15" customHeight="1" x14ac:dyDescent="0.25"/>
    <row r="121" ht="15" customHeight="1" x14ac:dyDescent="0.25"/>
    <row r="122" ht="15" customHeight="1" x14ac:dyDescent="0.25"/>
    <row r="123" ht="15" customHeight="1" x14ac:dyDescent="0.25"/>
    <row r="124" ht="15" customHeight="1" x14ac:dyDescent="0.25"/>
    <row r="125" ht="15" customHeight="1" x14ac:dyDescent="0.25"/>
    <row r="126" ht="15" customHeight="1" x14ac:dyDescent="0.25"/>
    <row r="127" ht="15" customHeight="1" x14ac:dyDescent="0.25"/>
    <row r="128" ht="15" customHeight="1" x14ac:dyDescent="0.25"/>
    <row r="129" ht="15" customHeight="1" x14ac:dyDescent="0.25"/>
    <row r="130" ht="15" customHeight="1" x14ac:dyDescent="0.25"/>
    <row r="131" ht="15" customHeight="1" x14ac:dyDescent="0.25"/>
    <row r="132" ht="15" customHeight="1" x14ac:dyDescent="0.25"/>
    <row r="133" ht="15" customHeight="1" x14ac:dyDescent="0.25"/>
    <row r="134" ht="15" customHeight="1" x14ac:dyDescent="0.25"/>
    <row r="135" ht="15" customHeight="1" x14ac:dyDescent="0.25"/>
    <row r="136" ht="15" customHeight="1" x14ac:dyDescent="0.25"/>
    <row r="137" ht="15" customHeight="1" x14ac:dyDescent="0.25"/>
    <row r="138" ht="15" customHeight="1" x14ac:dyDescent="0.25"/>
    <row r="139" ht="15" customHeight="1" x14ac:dyDescent="0.25"/>
    <row r="140" ht="15" customHeight="1" x14ac:dyDescent="0.25"/>
    <row r="141" ht="15" customHeight="1" x14ac:dyDescent="0.25"/>
    <row r="142" ht="15" customHeight="1" x14ac:dyDescent="0.25"/>
    <row r="143" ht="15" customHeight="1" x14ac:dyDescent="0.25"/>
    <row r="144" ht="15" customHeight="1" x14ac:dyDescent="0.25"/>
    <row r="145" ht="15" customHeight="1" x14ac:dyDescent="0.25"/>
    <row r="146" ht="15" customHeight="1" x14ac:dyDescent="0.25"/>
    <row r="147" ht="15" customHeight="1" x14ac:dyDescent="0.25"/>
    <row r="148" ht="15" customHeight="1" x14ac:dyDescent="0.25"/>
    <row r="149" ht="15" customHeight="1" x14ac:dyDescent="0.25"/>
    <row r="150" ht="15" customHeight="1" x14ac:dyDescent="0.25"/>
    <row r="151" ht="15" customHeight="1" x14ac:dyDescent="0.25"/>
    <row r="152" ht="15" customHeight="1" x14ac:dyDescent="0.25"/>
    <row r="153" ht="15" customHeight="1" x14ac:dyDescent="0.25"/>
    <row r="154" ht="15" customHeight="1" x14ac:dyDescent="0.25"/>
    <row r="155" ht="15" customHeight="1" x14ac:dyDescent="0.25"/>
    <row r="156" ht="15" customHeight="1" x14ac:dyDescent="0.25"/>
    <row r="157" ht="15" customHeight="1" x14ac:dyDescent="0.25"/>
    <row r="158" ht="15" customHeight="1" x14ac:dyDescent="0.25"/>
    <row r="159" ht="15" customHeight="1" x14ac:dyDescent="0.25"/>
    <row r="160" ht="15" customHeight="1" x14ac:dyDescent="0.25"/>
    <row r="161" ht="15" customHeight="1" x14ac:dyDescent="0.25"/>
    <row r="162" ht="15" customHeight="1" x14ac:dyDescent="0.25"/>
    <row r="163" ht="15" customHeight="1" x14ac:dyDescent="0.25"/>
    <row r="164" ht="15" customHeight="1" x14ac:dyDescent="0.25"/>
    <row r="165" ht="15" customHeight="1" x14ac:dyDescent="0.25"/>
    <row r="166" ht="15" customHeight="1" x14ac:dyDescent="0.25"/>
    <row r="167" ht="15" customHeight="1" x14ac:dyDescent="0.25"/>
    <row r="168" ht="15" customHeight="1" x14ac:dyDescent="0.25"/>
    <row r="169" ht="15" customHeight="1" x14ac:dyDescent="0.25"/>
    <row r="170" ht="15" customHeight="1" x14ac:dyDescent="0.25"/>
    <row r="171" ht="15" customHeight="1" x14ac:dyDescent="0.25"/>
    <row r="172" ht="15" customHeight="1" x14ac:dyDescent="0.25"/>
    <row r="173" ht="15" customHeight="1" x14ac:dyDescent="0.25"/>
    <row r="174" ht="15" customHeight="1" x14ac:dyDescent="0.25"/>
    <row r="175" ht="15" customHeight="1" x14ac:dyDescent="0.25"/>
    <row r="176" ht="15" customHeight="1" x14ac:dyDescent="0.25"/>
    <row r="177" ht="15" customHeight="1" x14ac:dyDescent="0.25"/>
    <row r="178" ht="15" customHeight="1" x14ac:dyDescent="0.25"/>
    <row r="179" ht="15" customHeight="1" x14ac:dyDescent="0.25"/>
    <row r="180" ht="15" customHeight="1" x14ac:dyDescent="0.25"/>
    <row r="181" ht="15" customHeight="1" x14ac:dyDescent="0.25"/>
    <row r="182" ht="15" customHeight="1" x14ac:dyDescent="0.25"/>
    <row r="183" ht="15" customHeight="1" x14ac:dyDescent="0.25"/>
    <row r="184" ht="15" customHeight="1" x14ac:dyDescent="0.25"/>
    <row r="185" ht="15" customHeight="1" x14ac:dyDescent="0.25"/>
    <row r="186" ht="15" customHeight="1" x14ac:dyDescent="0.25"/>
    <row r="187" ht="15" customHeight="1" x14ac:dyDescent="0.25"/>
    <row r="188" ht="15" customHeight="1" x14ac:dyDescent="0.25"/>
    <row r="189" ht="15" customHeight="1" x14ac:dyDescent="0.25"/>
    <row r="190" ht="15" customHeight="1" x14ac:dyDescent="0.25"/>
    <row r="191" ht="15" customHeight="1" x14ac:dyDescent="0.25"/>
    <row r="192" ht="15" customHeight="1" x14ac:dyDescent="0.25"/>
    <row r="193" ht="15" customHeight="1" x14ac:dyDescent="0.25"/>
    <row r="194" ht="15" customHeight="1" x14ac:dyDescent="0.25"/>
    <row r="195" ht="15" customHeight="1" x14ac:dyDescent="0.25"/>
    <row r="196" ht="15" customHeight="1" x14ac:dyDescent="0.25"/>
    <row r="197" ht="15" customHeight="1" x14ac:dyDescent="0.25"/>
    <row r="198" ht="15" customHeight="1" x14ac:dyDescent="0.25"/>
    <row r="199" ht="15" customHeight="1" x14ac:dyDescent="0.25"/>
    <row r="200" ht="15" customHeight="1" x14ac:dyDescent="0.25"/>
    <row r="201" ht="15" customHeight="1" x14ac:dyDescent="0.25"/>
    <row r="202" ht="15" customHeight="1" x14ac:dyDescent="0.25"/>
    <row r="203" ht="15" customHeight="1" x14ac:dyDescent="0.25"/>
    <row r="204" ht="15" customHeight="1" x14ac:dyDescent="0.25"/>
    <row r="205" ht="15" customHeight="1" x14ac:dyDescent="0.25"/>
    <row r="206" ht="15" customHeight="1" x14ac:dyDescent="0.25"/>
    <row r="207" ht="15" customHeight="1" x14ac:dyDescent="0.25"/>
    <row r="208" ht="15" customHeight="1" x14ac:dyDescent="0.25"/>
    <row r="209" ht="15" customHeight="1" x14ac:dyDescent="0.25"/>
    <row r="210" ht="15" customHeight="1" x14ac:dyDescent="0.25"/>
    <row r="211" ht="15" customHeight="1" x14ac:dyDescent="0.25"/>
    <row r="212" ht="15" customHeight="1" x14ac:dyDescent="0.25"/>
    <row r="213" ht="15" customHeight="1" x14ac:dyDescent="0.25"/>
    <row r="214" ht="15" customHeight="1" x14ac:dyDescent="0.25"/>
    <row r="215" ht="15" customHeight="1" x14ac:dyDescent="0.25"/>
    <row r="216" ht="15" customHeight="1" x14ac:dyDescent="0.25"/>
    <row r="217" ht="15" customHeight="1" x14ac:dyDescent="0.25"/>
    <row r="218" ht="15" customHeight="1" x14ac:dyDescent="0.25"/>
    <row r="219" ht="15" customHeight="1" x14ac:dyDescent="0.25"/>
    <row r="220" ht="15" customHeight="1" x14ac:dyDescent="0.25"/>
    <row r="221" ht="15" customHeight="1" x14ac:dyDescent="0.25"/>
    <row r="222" ht="15" customHeight="1" x14ac:dyDescent="0.25"/>
    <row r="223" ht="15" customHeight="1" x14ac:dyDescent="0.25"/>
    <row r="224" ht="15" customHeight="1" x14ac:dyDescent="0.25"/>
    <row r="225" ht="15" customHeight="1" x14ac:dyDescent="0.25"/>
    <row r="226" ht="15" customHeight="1" x14ac:dyDescent="0.25"/>
    <row r="227" ht="15" customHeight="1" x14ac:dyDescent="0.25"/>
    <row r="228" ht="15" customHeight="1" x14ac:dyDescent="0.25"/>
    <row r="229" ht="15" customHeight="1" x14ac:dyDescent="0.25"/>
    <row r="230" ht="15" customHeight="1" x14ac:dyDescent="0.25"/>
    <row r="231" ht="15" customHeight="1" x14ac:dyDescent="0.25"/>
    <row r="232" ht="15" customHeight="1" x14ac:dyDescent="0.25"/>
    <row r="233" ht="15" customHeight="1" x14ac:dyDescent="0.25"/>
    <row r="234" ht="15" customHeight="1" x14ac:dyDescent="0.25"/>
    <row r="235" ht="15" customHeight="1" x14ac:dyDescent="0.25"/>
    <row r="236" ht="15" customHeight="1" x14ac:dyDescent="0.25"/>
    <row r="237" ht="15" customHeight="1" x14ac:dyDescent="0.25"/>
    <row r="238" ht="15" customHeight="1" x14ac:dyDescent="0.25"/>
    <row r="239" ht="15" customHeight="1" x14ac:dyDescent="0.25"/>
    <row r="240" ht="15" customHeight="1" x14ac:dyDescent="0.25"/>
    <row r="241" ht="15" customHeight="1" x14ac:dyDescent="0.25"/>
    <row r="242" ht="15" customHeight="1" x14ac:dyDescent="0.25"/>
    <row r="243" ht="15" customHeight="1" x14ac:dyDescent="0.25"/>
    <row r="244" ht="15" customHeight="1" x14ac:dyDescent="0.25"/>
    <row r="245" ht="15" customHeight="1" x14ac:dyDescent="0.25"/>
    <row r="246" ht="15" customHeight="1" x14ac:dyDescent="0.25"/>
    <row r="247" ht="15" customHeight="1" x14ac:dyDescent="0.25"/>
    <row r="248" ht="15" customHeight="1" x14ac:dyDescent="0.25"/>
    <row r="249" ht="15" customHeight="1" x14ac:dyDescent="0.25"/>
    <row r="250" ht="15" customHeight="1" x14ac:dyDescent="0.25"/>
    <row r="251" ht="15" customHeight="1" x14ac:dyDescent="0.25"/>
    <row r="252" ht="15" customHeight="1" x14ac:dyDescent="0.25"/>
    <row r="253" ht="15" customHeight="1" x14ac:dyDescent="0.25"/>
    <row r="254" ht="15" customHeight="1" x14ac:dyDescent="0.25"/>
    <row r="255" ht="15" customHeight="1" x14ac:dyDescent="0.25"/>
    <row r="256" ht="15" customHeight="1" x14ac:dyDescent="0.25"/>
    <row r="257" ht="15" customHeight="1" x14ac:dyDescent="0.25"/>
    <row r="258" ht="15" customHeight="1" x14ac:dyDescent="0.25"/>
    <row r="259" ht="15" customHeight="1" x14ac:dyDescent="0.25"/>
    <row r="260" ht="15" customHeight="1" x14ac:dyDescent="0.25"/>
    <row r="261" ht="15" customHeight="1" x14ac:dyDescent="0.25"/>
    <row r="262" ht="15" customHeight="1" x14ac:dyDescent="0.25"/>
    <row r="263" ht="15" customHeight="1" x14ac:dyDescent="0.25"/>
    <row r="264" ht="15" customHeight="1" x14ac:dyDescent="0.25"/>
    <row r="265" ht="15" customHeight="1" x14ac:dyDescent="0.25"/>
    <row r="266" ht="15" customHeight="1" x14ac:dyDescent="0.25"/>
    <row r="267" ht="15" customHeight="1" x14ac:dyDescent="0.25"/>
    <row r="268" ht="15" customHeight="1" x14ac:dyDescent="0.25"/>
    <row r="269" ht="15" customHeight="1" x14ac:dyDescent="0.25"/>
    <row r="270" ht="15" customHeight="1" x14ac:dyDescent="0.25"/>
    <row r="271" ht="15" customHeight="1" x14ac:dyDescent="0.25"/>
    <row r="272" ht="15" customHeight="1" x14ac:dyDescent="0.25"/>
    <row r="273" ht="15" customHeight="1" x14ac:dyDescent="0.25"/>
    <row r="274" ht="15" customHeight="1" x14ac:dyDescent="0.25"/>
    <row r="275" ht="15" customHeight="1" x14ac:dyDescent="0.25"/>
    <row r="276" ht="15" customHeight="1" x14ac:dyDescent="0.25"/>
    <row r="277" ht="15" customHeight="1" x14ac:dyDescent="0.25"/>
    <row r="278" ht="15" customHeight="1" x14ac:dyDescent="0.25"/>
    <row r="279" ht="15" customHeight="1" x14ac:dyDescent="0.25"/>
    <row r="280" ht="15" customHeight="1" x14ac:dyDescent="0.25"/>
    <row r="281" ht="15" customHeight="1" x14ac:dyDescent="0.25"/>
    <row r="282" ht="15" customHeight="1" x14ac:dyDescent="0.25"/>
    <row r="283" ht="15" customHeight="1" x14ac:dyDescent="0.25"/>
    <row r="284" ht="15" customHeight="1" x14ac:dyDescent="0.25"/>
    <row r="285" ht="15" customHeight="1" x14ac:dyDescent="0.25"/>
    <row r="286" ht="15" customHeight="1" x14ac:dyDescent="0.25"/>
    <row r="287" ht="15" customHeight="1" x14ac:dyDescent="0.25"/>
    <row r="288" ht="15" customHeight="1" x14ac:dyDescent="0.25"/>
    <row r="289" ht="15" customHeight="1" x14ac:dyDescent="0.25"/>
    <row r="290" ht="15" customHeight="1" x14ac:dyDescent="0.25"/>
    <row r="291" ht="15" customHeight="1" x14ac:dyDescent="0.25"/>
    <row r="292" ht="15" customHeight="1" x14ac:dyDescent="0.25"/>
    <row r="293" ht="15" customHeight="1" x14ac:dyDescent="0.25"/>
    <row r="294" ht="15" customHeight="1" x14ac:dyDescent="0.25"/>
    <row r="295" ht="15" customHeight="1" x14ac:dyDescent="0.25"/>
    <row r="296" ht="15" customHeight="1" x14ac:dyDescent="0.25"/>
    <row r="297" ht="15" customHeight="1" x14ac:dyDescent="0.25"/>
    <row r="298" ht="15" customHeight="1" x14ac:dyDescent="0.25"/>
    <row r="299" ht="15" customHeight="1" x14ac:dyDescent="0.25"/>
    <row r="300" ht="15" customHeight="1" x14ac:dyDescent="0.25"/>
    <row r="301" ht="15" customHeight="1" x14ac:dyDescent="0.25"/>
    <row r="302" ht="15" customHeight="1" x14ac:dyDescent="0.25"/>
    <row r="303" ht="15" customHeight="1" x14ac:dyDescent="0.25"/>
    <row r="304" ht="15" customHeight="1" x14ac:dyDescent="0.25"/>
    <row r="305" ht="15" customHeight="1" x14ac:dyDescent="0.25"/>
    <row r="306" ht="15" customHeight="1" x14ac:dyDescent="0.25"/>
    <row r="307" ht="15" customHeight="1" x14ac:dyDescent="0.25"/>
    <row r="308" ht="15" customHeight="1" x14ac:dyDescent="0.25"/>
    <row r="309" ht="15" customHeight="1" x14ac:dyDescent="0.25"/>
    <row r="310" ht="15" customHeight="1" x14ac:dyDescent="0.25"/>
    <row r="311" ht="15" customHeight="1" x14ac:dyDescent="0.25"/>
    <row r="312" ht="15" customHeight="1" x14ac:dyDescent="0.25"/>
    <row r="313" ht="15" customHeight="1" x14ac:dyDescent="0.25"/>
    <row r="314" ht="15" customHeight="1" x14ac:dyDescent="0.25"/>
    <row r="315" ht="15" customHeight="1" x14ac:dyDescent="0.25"/>
    <row r="316" ht="15" customHeight="1" x14ac:dyDescent="0.25"/>
    <row r="317" ht="15" customHeight="1" x14ac:dyDescent="0.25"/>
    <row r="318" ht="15" customHeight="1" x14ac:dyDescent="0.25"/>
    <row r="319" ht="15" customHeight="1" x14ac:dyDescent="0.25"/>
    <row r="320" ht="15" customHeight="1" x14ac:dyDescent="0.25"/>
    <row r="321" ht="15" customHeight="1" x14ac:dyDescent="0.25"/>
    <row r="322" ht="15" customHeight="1" x14ac:dyDescent="0.25"/>
    <row r="323" ht="15" customHeight="1" x14ac:dyDescent="0.25"/>
    <row r="324" ht="15" customHeight="1" x14ac:dyDescent="0.25"/>
    <row r="325" ht="15" customHeight="1" x14ac:dyDescent="0.25"/>
    <row r="326" ht="15" customHeight="1" x14ac:dyDescent="0.25"/>
    <row r="327" ht="15" customHeight="1" x14ac:dyDescent="0.25"/>
    <row r="328" ht="15" customHeight="1" x14ac:dyDescent="0.25"/>
    <row r="329" ht="15" customHeight="1" x14ac:dyDescent="0.25"/>
    <row r="330" ht="15" customHeight="1" x14ac:dyDescent="0.25"/>
    <row r="331" ht="15" customHeight="1" x14ac:dyDescent="0.25"/>
    <row r="332" ht="15" customHeight="1" x14ac:dyDescent="0.25"/>
    <row r="333" ht="15" customHeight="1" x14ac:dyDescent="0.25"/>
    <row r="334" ht="15" customHeight="1" x14ac:dyDescent="0.25"/>
    <row r="335" ht="15" customHeight="1" x14ac:dyDescent="0.25"/>
    <row r="336" ht="15" customHeight="1" x14ac:dyDescent="0.25"/>
    <row r="337" ht="15" customHeight="1" x14ac:dyDescent="0.25"/>
    <row r="338" ht="15" customHeight="1" x14ac:dyDescent="0.25"/>
    <row r="339" ht="15" customHeight="1" x14ac:dyDescent="0.25"/>
    <row r="340" ht="15" customHeight="1" x14ac:dyDescent="0.25"/>
    <row r="341" ht="15" customHeight="1" x14ac:dyDescent="0.25"/>
    <row r="342" ht="15" customHeight="1" x14ac:dyDescent="0.25"/>
    <row r="343" ht="15" customHeight="1" x14ac:dyDescent="0.25"/>
    <row r="344" ht="15" customHeight="1" x14ac:dyDescent="0.25"/>
    <row r="345" ht="15" customHeight="1" x14ac:dyDescent="0.25"/>
    <row r="346" ht="15" customHeight="1" x14ac:dyDescent="0.25"/>
    <row r="347" ht="15" customHeight="1" x14ac:dyDescent="0.25"/>
    <row r="348" ht="15" customHeight="1" x14ac:dyDescent="0.25"/>
    <row r="349" ht="15" customHeight="1" x14ac:dyDescent="0.25"/>
    <row r="350" ht="15" customHeight="1" x14ac:dyDescent="0.25"/>
    <row r="351" ht="15" customHeight="1" x14ac:dyDescent="0.25"/>
    <row r="352" ht="15" customHeight="1" x14ac:dyDescent="0.25"/>
    <row r="353" ht="15" customHeight="1" x14ac:dyDescent="0.25"/>
    <row r="354" ht="15" customHeight="1" x14ac:dyDescent="0.25"/>
    <row r="355" ht="15" customHeight="1" x14ac:dyDescent="0.25"/>
    <row r="356" ht="15" customHeight="1" x14ac:dyDescent="0.25"/>
    <row r="357" ht="15" customHeight="1" x14ac:dyDescent="0.25"/>
    <row r="358" ht="15" customHeight="1" x14ac:dyDescent="0.25"/>
    <row r="359" ht="15" customHeight="1" x14ac:dyDescent="0.25"/>
    <row r="360" ht="15" customHeight="1" x14ac:dyDescent="0.25"/>
    <row r="361" ht="15" customHeight="1" x14ac:dyDescent="0.25"/>
    <row r="362" ht="15" customHeight="1" x14ac:dyDescent="0.25"/>
    <row r="363" ht="15" customHeight="1" x14ac:dyDescent="0.25"/>
    <row r="364" ht="15" customHeight="1" x14ac:dyDescent="0.25"/>
    <row r="365" ht="15" customHeight="1" x14ac:dyDescent="0.25"/>
    <row r="366" ht="15" customHeight="1" x14ac:dyDescent="0.25"/>
    <row r="367" ht="15" customHeight="1" x14ac:dyDescent="0.25"/>
    <row r="368" ht="15" customHeight="1" x14ac:dyDescent="0.25"/>
    <row r="369" ht="15" customHeight="1" x14ac:dyDescent="0.25"/>
    <row r="370" ht="15" customHeight="1" x14ac:dyDescent="0.25"/>
    <row r="371" ht="15" customHeight="1" x14ac:dyDescent="0.25"/>
    <row r="372" ht="15" customHeight="1" x14ac:dyDescent="0.25"/>
    <row r="373" ht="15" customHeight="1" x14ac:dyDescent="0.25"/>
    <row r="374" ht="15" customHeight="1" x14ac:dyDescent="0.25"/>
    <row r="375" ht="15" customHeight="1" x14ac:dyDescent="0.25"/>
    <row r="376" ht="15" customHeight="1" x14ac:dyDescent="0.25"/>
    <row r="377" ht="15" customHeight="1" x14ac:dyDescent="0.25"/>
    <row r="378" ht="15" customHeight="1" x14ac:dyDescent="0.25"/>
    <row r="379" ht="15" customHeight="1" x14ac:dyDescent="0.25"/>
    <row r="380" ht="15" customHeight="1" x14ac:dyDescent="0.25"/>
    <row r="381" ht="15" customHeight="1" x14ac:dyDescent="0.25"/>
    <row r="382" ht="15" customHeight="1" x14ac:dyDescent="0.25"/>
    <row r="383" ht="15" customHeight="1" x14ac:dyDescent="0.25"/>
    <row r="384" ht="15" customHeight="1" x14ac:dyDescent="0.25"/>
    <row r="385" ht="15" customHeight="1" x14ac:dyDescent="0.25"/>
    <row r="386" ht="15" customHeight="1" x14ac:dyDescent="0.25"/>
    <row r="387" ht="15" customHeight="1" x14ac:dyDescent="0.25"/>
    <row r="388" ht="15" customHeight="1" x14ac:dyDescent="0.25"/>
    <row r="389" ht="15" customHeight="1" x14ac:dyDescent="0.25"/>
    <row r="390" ht="15" customHeight="1" x14ac:dyDescent="0.25"/>
    <row r="391" ht="15" customHeight="1" x14ac:dyDescent="0.25"/>
    <row r="392" ht="15" customHeight="1" x14ac:dyDescent="0.25"/>
    <row r="393" ht="15" customHeight="1" x14ac:dyDescent="0.25"/>
    <row r="394" ht="15" customHeight="1" x14ac:dyDescent="0.25"/>
    <row r="395" ht="15" customHeight="1" x14ac:dyDescent="0.25"/>
    <row r="396" ht="15" customHeight="1" x14ac:dyDescent="0.25"/>
    <row r="397" ht="15" customHeight="1" x14ac:dyDescent="0.25"/>
    <row r="398" ht="15" customHeight="1" x14ac:dyDescent="0.25"/>
    <row r="399" ht="15" customHeight="1" x14ac:dyDescent="0.25"/>
    <row r="400" ht="15" customHeight="1" x14ac:dyDescent="0.25"/>
    <row r="401" ht="15" customHeight="1" x14ac:dyDescent="0.25"/>
    <row r="402" ht="15" customHeight="1" x14ac:dyDescent="0.25"/>
    <row r="403" ht="15" customHeight="1" x14ac:dyDescent="0.25"/>
    <row r="404" ht="15" customHeight="1" x14ac:dyDescent="0.25"/>
    <row r="405" ht="15" customHeight="1" x14ac:dyDescent="0.25"/>
    <row r="406" ht="15" customHeight="1" x14ac:dyDescent="0.25"/>
    <row r="407" ht="15" customHeight="1" x14ac:dyDescent="0.25"/>
    <row r="408" ht="15" customHeight="1" x14ac:dyDescent="0.25"/>
    <row r="409" ht="15" customHeight="1" x14ac:dyDescent="0.25"/>
    <row r="410" ht="15" customHeight="1" x14ac:dyDescent="0.25"/>
    <row r="411" ht="15" customHeight="1" x14ac:dyDescent="0.25"/>
    <row r="412" ht="15" customHeight="1" x14ac:dyDescent="0.25"/>
    <row r="413" ht="15" customHeight="1" x14ac:dyDescent="0.25"/>
    <row r="414" ht="15" customHeight="1" x14ac:dyDescent="0.25"/>
    <row r="415" ht="15" customHeight="1" x14ac:dyDescent="0.25"/>
    <row r="416" ht="15" customHeight="1" x14ac:dyDescent="0.25"/>
    <row r="417" ht="15" customHeight="1" x14ac:dyDescent="0.25"/>
    <row r="418" ht="15" customHeight="1" x14ac:dyDescent="0.25"/>
    <row r="419" ht="15" customHeight="1" x14ac:dyDescent="0.25"/>
    <row r="420" ht="15" customHeight="1" x14ac:dyDescent="0.25"/>
    <row r="421" ht="15" customHeight="1" x14ac:dyDescent="0.25"/>
    <row r="422" ht="15" customHeight="1" x14ac:dyDescent="0.25"/>
    <row r="423" ht="15" customHeight="1" x14ac:dyDescent="0.25"/>
    <row r="424" ht="15" customHeight="1" x14ac:dyDescent="0.25"/>
    <row r="425" ht="15" customHeight="1" x14ac:dyDescent="0.25"/>
    <row r="426" ht="15" customHeight="1" x14ac:dyDescent="0.25"/>
    <row r="427" ht="15" customHeight="1" x14ac:dyDescent="0.25"/>
    <row r="428" ht="15" customHeight="1" x14ac:dyDescent="0.25"/>
    <row r="429" ht="15" customHeight="1" x14ac:dyDescent="0.25"/>
    <row r="430" ht="15" customHeight="1" x14ac:dyDescent="0.25"/>
    <row r="431" ht="15" customHeight="1" x14ac:dyDescent="0.25"/>
    <row r="432" ht="15" customHeight="1" x14ac:dyDescent="0.25"/>
    <row r="433" ht="15" customHeight="1" x14ac:dyDescent="0.25"/>
    <row r="434" ht="15" customHeight="1" x14ac:dyDescent="0.25"/>
    <row r="435" ht="15" customHeight="1" x14ac:dyDescent="0.25"/>
    <row r="436" ht="15" customHeight="1" x14ac:dyDescent="0.25"/>
    <row r="437" ht="15" customHeight="1" x14ac:dyDescent="0.25"/>
    <row r="438" ht="15" customHeight="1" x14ac:dyDescent="0.25"/>
    <row r="439" ht="15" customHeight="1" x14ac:dyDescent="0.25"/>
    <row r="440" ht="15" customHeight="1" x14ac:dyDescent="0.25"/>
    <row r="441" ht="15" customHeight="1" x14ac:dyDescent="0.25"/>
    <row r="442" ht="15" customHeight="1" x14ac:dyDescent="0.25"/>
    <row r="443" ht="15" customHeight="1" x14ac:dyDescent="0.25"/>
    <row r="444" ht="15" customHeight="1" x14ac:dyDescent="0.25"/>
    <row r="445" ht="15" customHeight="1" x14ac:dyDescent="0.25"/>
    <row r="446" ht="15" customHeight="1" x14ac:dyDescent="0.25"/>
    <row r="447" ht="15" customHeight="1" x14ac:dyDescent="0.25"/>
    <row r="448" ht="15" customHeight="1" x14ac:dyDescent="0.25"/>
    <row r="449" ht="15" customHeight="1" x14ac:dyDescent="0.25"/>
    <row r="450" ht="15" customHeight="1" x14ac:dyDescent="0.25"/>
    <row r="451" ht="15" customHeight="1" x14ac:dyDescent="0.25"/>
    <row r="452" ht="15" customHeight="1" x14ac:dyDescent="0.25"/>
    <row r="453" ht="15" customHeight="1" x14ac:dyDescent="0.25"/>
    <row r="454" ht="15" customHeight="1" x14ac:dyDescent="0.25"/>
    <row r="455" ht="15" customHeight="1" x14ac:dyDescent="0.25"/>
    <row r="456" ht="15" customHeight="1" x14ac:dyDescent="0.25"/>
    <row r="457" ht="15" customHeight="1" x14ac:dyDescent="0.25"/>
    <row r="458" ht="15" customHeight="1" x14ac:dyDescent="0.25"/>
    <row r="459" ht="15" customHeight="1" x14ac:dyDescent="0.25"/>
    <row r="460" ht="15" customHeight="1" x14ac:dyDescent="0.25"/>
    <row r="461" ht="15" customHeight="1" x14ac:dyDescent="0.25"/>
    <row r="462" ht="15" customHeight="1" x14ac:dyDescent="0.25"/>
    <row r="463" ht="15" customHeight="1" x14ac:dyDescent="0.25"/>
    <row r="464" ht="15" customHeight="1" x14ac:dyDescent="0.25"/>
    <row r="465" ht="15" customHeight="1" x14ac:dyDescent="0.25"/>
    <row r="466" ht="15" customHeight="1" x14ac:dyDescent="0.25"/>
    <row r="467" ht="15" customHeight="1" x14ac:dyDescent="0.25"/>
    <row r="468" ht="15" customHeight="1" x14ac:dyDescent="0.25"/>
    <row r="469" ht="15" customHeight="1" x14ac:dyDescent="0.25"/>
    <row r="470" ht="15" customHeight="1" x14ac:dyDescent="0.25"/>
    <row r="471" ht="15" customHeight="1" x14ac:dyDescent="0.25"/>
    <row r="472" ht="15" customHeight="1" x14ac:dyDescent="0.25"/>
    <row r="473" ht="15" customHeight="1" x14ac:dyDescent="0.25"/>
    <row r="474" ht="15" customHeight="1" x14ac:dyDescent="0.25"/>
    <row r="475" ht="15" customHeight="1" x14ac:dyDescent="0.25"/>
    <row r="476" ht="15" customHeight="1" x14ac:dyDescent="0.25"/>
    <row r="477" ht="15" customHeight="1" x14ac:dyDescent="0.25"/>
    <row r="478" ht="15" customHeight="1" x14ac:dyDescent="0.25"/>
    <row r="479" ht="15" customHeight="1" x14ac:dyDescent="0.25"/>
    <row r="480" ht="15" customHeight="1" x14ac:dyDescent="0.25"/>
    <row r="481" ht="15" customHeight="1" x14ac:dyDescent="0.25"/>
    <row r="482" ht="15" customHeight="1" x14ac:dyDescent="0.25"/>
    <row r="483" ht="15" customHeight="1" x14ac:dyDescent="0.25"/>
    <row r="484" ht="15" customHeight="1" x14ac:dyDescent="0.25"/>
    <row r="485" ht="15" customHeight="1" x14ac:dyDescent="0.25"/>
    <row r="486" ht="15" customHeight="1" x14ac:dyDescent="0.25"/>
    <row r="487" ht="15" customHeight="1" x14ac:dyDescent="0.25"/>
    <row r="488" ht="15" customHeight="1" x14ac:dyDescent="0.25"/>
    <row r="489" ht="15" customHeight="1" x14ac:dyDescent="0.25"/>
    <row r="490" ht="15" customHeight="1" x14ac:dyDescent="0.25"/>
    <row r="491" ht="15" customHeight="1" x14ac:dyDescent="0.25"/>
    <row r="492" ht="15" customHeight="1" x14ac:dyDescent="0.25"/>
    <row r="493" ht="15" customHeight="1" x14ac:dyDescent="0.25"/>
    <row r="494" ht="15" customHeight="1" x14ac:dyDescent="0.25"/>
    <row r="495" ht="15" customHeight="1" x14ac:dyDescent="0.25"/>
    <row r="496" ht="15" customHeight="1" x14ac:dyDescent="0.25"/>
    <row r="497" ht="15" customHeight="1" x14ac:dyDescent="0.25"/>
    <row r="498" ht="15" customHeight="1" x14ac:dyDescent="0.25"/>
    <row r="499" ht="15" customHeight="1" x14ac:dyDescent="0.25"/>
    <row r="500" ht="15" customHeight="1" x14ac:dyDescent="0.25"/>
    <row r="501" ht="15" customHeight="1" x14ac:dyDescent="0.25"/>
    <row r="502" ht="15" customHeight="1" x14ac:dyDescent="0.25"/>
    <row r="503" ht="15" customHeight="1" x14ac:dyDescent="0.25"/>
    <row r="504" ht="15" customHeight="1" x14ac:dyDescent="0.25"/>
    <row r="505" ht="15" customHeight="1" x14ac:dyDescent="0.25"/>
    <row r="506" ht="15" customHeight="1" x14ac:dyDescent="0.25"/>
    <row r="507" ht="15" customHeight="1" x14ac:dyDescent="0.25"/>
    <row r="508" ht="15" customHeight="1" x14ac:dyDescent="0.25"/>
    <row r="509" ht="15" customHeight="1" x14ac:dyDescent="0.25"/>
    <row r="510" ht="15" customHeight="1" x14ac:dyDescent="0.25"/>
    <row r="511" ht="15" customHeight="1" x14ac:dyDescent="0.25"/>
    <row r="512" ht="15" customHeight="1" x14ac:dyDescent="0.25"/>
    <row r="513" ht="15" customHeight="1" x14ac:dyDescent="0.25"/>
    <row r="514" ht="15" customHeight="1" x14ac:dyDescent="0.25"/>
    <row r="515" ht="15" customHeight="1" x14ac:dyDescent="0.25"/>
    <row r="516" ht="15" customHeight="1" x14ac:dyDescent="0.25"/>
    <row r="517" ht="15" customHeight="1" x14ac:dyDescent="0.25"/>
    <row r="518" ht="15" customHeight="1" x14ac:dyDescent="0.25"/>
    <row r="519" ht="15" customHeight="1" x14ac:dyDescent="0.25"/>
    <row r="520" ht="15" customHeight="1" x14ac:dyDescent="0.25"/>
    <row r="521" ht="15" customHeight="1" x14ac:dyDescent="0.25"/>
    <row r="522" ht="15" customHeight="1" x14ac:dyDescent="0.25"/>
    <row r="523" ht="15" customHeight="1" x14ac:dyDescent="0.25"/>
    <row r="524" ht="15" customHeight="1" x14ac:dyDescent="0.25"/>
    <row r="525" ht="15" customHeight="1" x14ac:dyDescent="0.25"/>
    <row r="526" ht="15" customHeight="1" x14ac:dyDescent="0.25"/>
    <row r="527" ht="15" customHeight="1" x14ac:dyDescent="0.25"/>
    <row r="528" ht="15" customHeight="1" x14ac:dyDescent="0.25"/>
    <row r="529" ht="15" customHeight="1" x14ac:dyDescent="0.25"/>
    <row r="530" ht="15" customHeight="1" x14ac:dyDescent="0.25"/>
    <row r="531" ht="15" customHeight="1" x14ac:dyDescent="0.25"/>
    <row r="532" ht="15" customHeight="1" x14ac:dyDescent="0.25"/>
    <row r="533" ht="15" customHeight="1" x14ac:dyDescent="0.25"/>
    <row r="534" ht="15" customHeight="1" x14ac:dyDescent="0.25"/>
    <row r="535" ht="15" customHeight="1" x14ac:dyDescent="0.25"/>
    <row r="536" ht="15" customHeight="1" x14ac:dyDescent="0.25"/>
    <row r="537" ht="15" customHeight="1" x14ac:dyDescent="0.25"/>
    <row r="538" ht="15" customHeight="1" x14ac:dyDescent="0.25"/>
    <row r="539" ht="15" customHeight="1" x14ac:dyDescent="0.25"/>
    <row r="540" ht="15" customHeight="1" x14ac:dyDescent="0.25"/>
    <row r="541" ht="15" customHeight="1" x14ac:dyDescent="0.25"/>
    <row r="542" ht="15" customHeight="1" x14ac:dyDescent="0.25"/>
    <row r="543" ht="15" customHeight="1" x14ac:dyDescent="0.25"/>
    <row r="544" ht="15" customHeight="1" x14ac:dyDescent="0.25"/>
    <row r="545" ht="15" customHeight="1" x14ac:dyDescent="0.25"/>
    <row r="546" ht="15" customHeight="1" x14ac:dyDescent="0.25"/>
    <row r="547" ht="15" customHeight="1" x14ac:dyDescent="0.25"/>
    <row r="548" ht="15" customHeight="1" x14ac:dyDescent="0.25"/>
    <row r="549" ht="15" customHeight="1" x14ac:dyDescent="0.25"/>
    <row r="550" ht="15" customHeight="1" x14ac:dyDescent="0.25"/>
    <row r="551" ht="15" customHeight="1" x14ac:dyDescent="0.25"/>
    <row r="552" ht="15" customHeight="1" x14ac:dyDescent="0.25"/>
    <row r="553" ht="15" customHeight="1" x14ac:dyDescent="0.25"/>
    <row r="554" ht="15" customHeight="1" x14ac:dyDescent="0.25"/>
    <row r="555" ht="15" customHeight="1" x14ac:dyDescent="0.25"/>
    <row r="556" ht="15" customHeight="1" x14ac:dyDescent="0.25"/>
    <row r="557" ht="15" customHeight="1" x14ac:dyDescent="0.25"/>
    <row r="558" ht="15" customHeight="1" x14ac:dyDescent="0.25"/>
    <row r="559" ht="15" customHeight="1" x14ac:dyDescent="0.25"/>
    <row r="560" ht="15" customHeight="1" x14ac:dyDescent="0.25"/>
    <row r="561" ht="15" customHeight="1" x14ac:dyDescent="0.25"/>
    <row r="562" ht="15" customHeight="1" x14ac:dyDescent="0.25"/>
    <row r="563" ht="15" customHeight="1" x14ac:dyDescent="0.25"/>
    <row r="564" ht="15" customHeight="1" x14ac:dyDescent="0.25"/>
    <row r="565" ht="15" customHeight="1" x14ac:dyDescent="0.25"/>
    <row r="566" ht="15" customHeight="1" x14ac:dyDescent="0.25"/>
    <row r="567" ht="15" customHeight="1" x14ac:dyDescent="0.25"/>
    <row r="568" ht="15" customHeight="1" x14ac:dyDescent="0.25"/>
    <row r="569" ht="15" customHeight="1" x14ac:dyDescent="0.25"/>
    <row r="570" ht="15" customHeight="1" x14ac:dyDescent="0.25"/>
    <row r="571" ht="15" customHeight="1" x14ac:dyDescent="0.25"/>
    <row r="572" ht="15" customHeight="1" x14ac:dyDescent="0.25"/>
    <row r="573" ht="15" customHeight="1" x14ac:dyDescent="0.25"/>
    <row r="574" ht="15" customHeight="1" x14ac:dyDescent="0.25"/>
    <row r="575" ht="15" customHeight="1" x14ac:dyDescent="0.25"/>
    <row r="576" ht="15" customHeight="1" x14ac:dyDescent="0.25"/>
    <row r="577" ht="15" customHeight="1" x14ac:dyDescent="0.25"/>
    <row r="578" ht="15" customHeight="1" x14ac:dyDescent="0.25"/>
    <row r="579" ht="15" customHeight="1" x14ac:dyDescent="0.25"/>
    <row r="580" ht="15" customHeight="1" x14ac:dyDescent="0.25"/>
    <row r="581" ht="15" customHeight="1" x14ac:dyDescent="0.25"/>
    <row r="582" ht="15" customHeight="1" x14ac:dyDescent="0.25"/>
    <row r="583" ht="15" customHeight="1" x14ac:dyDescent="0.25"/>
    <row r="584" ht="15" customHeight="1" x14ac:dyDescent="0.25"/>
    <row r="585" ht="15" customHeight="1" x14ac:dyDescent="0.25"/>
    <row r="586" ht="15" customHeight="1" x14ac:dyDescent="0.25"/>
    <row r="587" ht="15" customHeight="1" x14ac:dyDescent="0.25"/>
    <row r="588" ht="15" customHeight="1" x14ac:dyDescent="0.25"/>
    <row r="589" ht="15" customHeight="1" x14ac:dyDescent="0.25"/>
    <row r="590" ht="15" customHeight="1" x14ac:dyDescent="0.25"/>
    <row r="591" ht="15" customHeight="1" x14ac:dyDescent="0.25"/>
    <row r="592" ht="15" customHeight="1" x14ac:dyDescent="0.25"/>
    <row r="593" ht="15" customHeight="1" x14ac:dyDescent="0.25"/>
    <row r="594" ht="15" customHeight="1" x14ac:dyDescent="0.25"/>
    <row r="595" ht="15" customHeight="1" x14ac:dyDescent="0.25"/>
    <row r="596" ht="15" customHeight="1" x14ac:dyDescent="0.25"/>
    <row r="597" ht="15" customHeight="1" x14ac:dyDescent="0.25"/>
    <row r="598" ht="15" customHeight="1" x14ac:dyDescent="0.25"/>
    <row r="599" ht="15" customHeight="1" x14ac:dyDescent="0.25"/>
    <row r="600" ht="15" customHeight="1" x14ac:dyDescent="0.25"/>
    <row r="601" ht="15" customHeight="1" x14ac:dyDescent="0.25"/>
    <row r="602" ht="15" customHeight="1" x14ac:dyDescent="0.25"/>
    <row r="603" ht="15" customHeight="1" x14ac:dyDescent="0.25"/>
    <row r="604" ht="15" customHeight="1" x14ac:dyDescent="0.25"/>
    <row r="605" ht="15" customHeight="1" x14ac:dyDescent="0.25"/>
    <row r="606" ht="15" customHeight="1" x14ac:dyDescent="0.25"/>
    <row r="607" ht="15" customHeight="1" x14ac:dyDescent="0.25"/>
    <row r="608" ht="15" customHeight="1" x14ac:dyDescent="0.25"/>
    <row r="609" ht="15" customHeight="1" x14ac:dyDescent="0.25"/>
    <row r="610" ht="15" customHeight="1" x14ac:dyDescent="0.25"/>
    <row r="611" ht="15" customHeight="1" x14ac:dyDescent="0.25"/>
    <row r="612" ht="15" customHeight="1" x14ac:dyDescent="0.25"/>
    <row r="613" ht="15" customHeight="1" x14ac:dyDescent="0.25"/>
    <row r="614" ht="15" customHeight="1" x14ac:dyDescent="0.25"/>
    <row r="615" ht="15" customHeight="1" x14ac:dyDescent="0.25"/>
    <row r="616" ht="15" customHeight="1" x14ac:dyDescent="0.25"/>
    <row r="617" ht="15" customHeight="1" x14ac:dyDescent="0.25"/>
    <row r="618" ht="15" customHeight="1" x14ac:dyDescent="0.25"/>
    <row r="619" ht="15" customHeight="1" x14ac:dyDescent="0.25"/>
    <row r="620" ht="15" customHeight="1" x14ac:dyDescent="0.25"/>
    <row r="621" ht="15" customHeight="1" x14ac:dyDescent="0.25"/>
    <row r="622" ht="15" customHeight="1" x14ac:dyDescent="0.25"/>
    <row r="623" ht="15" customHeight="1" x14ac:dyDescent="0.25"/>
    <row r="624" ht="15" customHeight="1" x14ac:dyDescent="0.25"/>
    <row r="625" ht="15" customHeight="1" x14ac:dyDescent="0.25"/>
    <row r="626" ht="15" customHeight="1" x14ac:dyDescent="0.25"/>
    <row r="627" ht="15" customHeight="1" x14ac:dyDescent="0.25"/>
    <row r="628" ht="15" customHeight="1" x14ac:dyDescent="0.25"/>
    <row r="629" ht="15" customHeight="1" x14ac:dyDescent="0.25"/>
    <row r="630" ht="15" customHeight="1" x14ac:dyDescent="0.25"/>
    <row r="631" ht="15" customHeight="1" x14ac:dyDescent="0.25"/>
    <row r="632" ht="15" customHeight="1" x14ac:dyDescent="0.25"/>
    <row r="633" ht="15" customHeight="1" x14ac:dyDescent="0.25"/>
    <row r="634" ht="15" customHeight="1" x14ac:dyDescent="0.25"/>
    <row r="635" ht="15" customHeight="1" x14ac:dyDescent="0.25"/>
    <row r="636" ht="15" customHeight="1" x14ac:dyDescent="0.25"/>
    <row r="637" ht="15" customHeight="1" x14ac:dyDescent="0.25"/>
    <row r="638" ht="15" customHeight="1" x14ac:dyDescent="0.25"/>
    <row r="639" ht="15" customHeight="1" x14ac:dyDescent="0.25"/>
    <row r="640" ht="15" customHeight="1" x14ac:dyDescent="0.25"/>
    <row r="641" ht="15" customHeight="1" x14ac:dyDescent="0.25"/>
    <row r="642" ht="15" customHeight="1" x14ac:dyDescent="0.25"/>
    <row r="643" ht="15" customHeight="1" x14ac:dyDescent="0.25"/>
    <row r="644" ht="15" customHeight="1" x14ac:dyDescent="0.25"/>
    <row r="645" ht="15" customHeight="1" x14ac:dyDescent="0.25"/>
    <row r="646" ht="15" customHeight="1" x14ac:dyDescent="0.25"/>
    <row r="647" ht="15" customHeight="1" x14ac:dyDescent="0.25"/>
    <row r="648" ht="15" customHeight="1" x14ac:dyDescent="0.25"/>
    <row r="649" ht="15" customHeight="1" x14ac:dyDescent="0.25"/>
    <row r="650" ht="15" customHeight="1" x14ac:dyDescent="0.25"/>
    <row r="651" ht="15" customHeight="1" x14ac:dyDescent="0.25"/>
    <row r="652" ht="15" customHeight="1" x14ac:dyDescent="0.25"/>
    <row r="653" ht="15" customHeight="1" x14ac:dyDescent="0.25"/>
    <row r="654" ht="15" customHeight="1" x14ac:dyDescent="0.25"/>
    <row r="655" ht="15" customHeight="1" x14ac:dyDescent="0.25"/>
    <row r="656" ht="15" customHeight="1" x14ac:dyDescent="0.25"/>
    <row r="657" ht="15" customHeight="1" x14ac:dyDescent="0.25"/>
    <row r="658" ht="15" customHeight="1" x14ac:dyDescent="0.25"/>
    <row r="659" ht="15" customHeight="1" x14ac:dyDescent="0.25"/>
    <row r="660" ht="15" customHeight="1" x14ac:dyDescent="0.25"/>
    <row r="661" ht="15" customHeight="1" x14ac:dyDescent="0.25"/>
    <row r="662" ht="15" customHeight="1" x14ac:dyDescent="0.25"/>
    <row r="663" ht="15" customHeight="1" x14ac:dyDescent="0.25"/>
    <row r="664" ht="15" customHeight="1" x14ac:dyDescent="0.25"/>
    <row r="665" ht="15" customHeight="1" x14ac:dyDescent="0.25"/>
    <row r="666" ht="15" customHeight="1" x14ac:dyDescent="0.25"/>
    <row r="667" ht="15" customHeight="1" x14ac:dyDescent="0.25"/>
    <row r="668" ht="15" customHeight="1" x14ac:dyDescent="0.25"/>
    <row r="669" ht="15" customHeight="1" x14ac:dyDescent="0.25"/>
    <row r="670" ht="15" customHeight="1" x14ac:dyDescent="0.25"/>
    <row r="671" ht="15" customHeight="1" x14ac:dyDescent="0.25"/>
    <row r="672" ht="15" customHeight="1" x14ac:dyDescent="0.25"/>
    <row r="673" ht="15" customHeight="1" x14ac:dyDescent="0.25"/>
    <row r="674" ht="15" customHeight="1" x14ac:dyDescent="0.25"/>
  </sheetData>
  <mergeCells count="17">
    <mergeCell ref="I6:I7"/>
    <mergeCell ref="J6:J7"/>
    <mergeCell ref="D6:D7"/>
    <mergeCell ref="E6:E7"/>
    <mergeCell ref="F6:F7"/>
    <mergeCell ref="G6:G7"/>
    <mergeCell ref="H6:H7"/>
    <mergeCell ref="A1:K1"/>
    <mergeCell ref="A2:K2"/>
    <mergeCell ref="A3:K3"/>
    <mergeCell ref="A5:A7"/>
    <mergeCell ref="B5:D5"/>
    <mergeCell ref="E5:G5"/>
    <mergeCell ref="H5:J5"/>
    <mergeCell ref="K5:K7"/>
    <mergeCell ref="B6:B7"/>
    <mergeCell ref="C6:C7"/>
  </mergeCells>
  <printOptions horizontalCentered="1"/>
  <pageMargins left="0.79000000000000015" right="0.79000000000000015" top="0.59" bottom="0.59" header="0.39000000000000007" footer="0.39000000000000007"/>
  <pageSetup scale="5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proyectos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 Jesus</dc:creator>
  <cp:lastModifiedBy>Maria de Jesus</cp:lastModifiedBy>
  <dcterms:created xsi:type="dcterms:W3CDTF">2021-06-22T18:32:10Z</dcterms:created>
  <dcterms:modified xsi:type="dcterms:W3CDTF">2021-06-22T18:32:31Z</dcterms:modified>
</cp:coreProperties>
</file>