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765" yWindow="495" windowWidth="32985" windowHeight="20040"/>
  </bookViews>
  <sheets>
    <sheet name="títulos" sheetId="2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3" i="2" l="1"/>
  <c r="D103" i="2"/>
  <c r="C103" i="2"/>
  <c r="B103" i="2"/>
  <c r="E78" i="2"/>
  <c r="D78" i="2"/>
  <c r="C78" i="2"/>
  <c r="B78" i="2"/>
  <c r="C95" i="2" l="1"/>
  <c r="D95" i="2"/>
  <c r="E95" i="2"/>
  <c r="B95" i="2"/>
  <c r="E33" i="2" l="1"/>
  <c r="D33" i="2"/>
  <c r="C33" i="2"/>
  <c r="B33" i="2"/>
  <c r="B8" i="2" l="1"/>
  <c r="C8" i="2"/>
  <c r="D8" i="2"/>
  <c r="E8" i="2"/>
  <c r="B54" i="2"/>
  <c r="C54" i="2"/>
  <c r="D54" i="2"/>
  <c r="E54" i="2"/>
  <c r="B70" i="2"/>
  <c r="C70" i="2"/>
  <c r="D70" i="2"/>
  <c r="E70" i="2"/>
  <c r="B88" i="2"/>
  <c r="C88" i="2"/>
  <c r="D88" i="2"/>
  <c r="E88" i="2"/>
  <c r="D126" i="2" l="1"/>
  <c r="E126" i="2"/>
  <c r="C126" i="2"/>
  <c r="B126" i="2"/>
</calcChain>
</file>

<file path=xl/sharedStrings.xml><?xml version="1.0" encoding="utf-8"?>
<sst xmlns="http://schemas.openxmlformats.org/spreadsheetml/2006/main" count="126" uniqueCount="126">
  <si>
    <t>FUENTE: Dirección General de Publicaciones y Fomento Editorial, UNAM.</t>
  </si>
  <si>
    <t>T O T A L</t>
  </si>
  <si>
    <t>Otras publicaciones</t>
  </si>
  <si>
    <t>Publicaciones periódicas (fascículos)</t>
  </si>
  <si>
    <t>Libros Electrónicos</t>
  </si>
  <si>
    <t>Libros</t>
  </si>
  <si>
    <t>UNAM. PRODUCCIÓN EDITORIAL</t>
  </si>
  <si>
    <t>Secretaría de Desarrollo Institucional</t>
  </si>
  <si>
    <t>Programa de Vinculación con los Egresados de la UNAM</t>
  </si>
  <si>
    <t>Museo de las Constituciones</t>
  </si>
  <si>
    <t>Dirección General del Patrimonio Universitario</t>
  </si>
  <si>
    <t>Dirección General de Publicaciones y Fomento Editorial</t>
  </si>
  <si>
    <t>Dirección General de Planeación</t>
  </si>
  <si>
    <t>Dirección General de Orientación y Atención Educativa</t>
  </si>
  <si>
    <t>Dirección General de Música</t>
  </si>
  <si>
    <t>Dirección General de Estudios de Legislación Universitaria</t>
  </si>
  <si>
    <t>Dirección General de Divulgación de la Ciencia</t>
  </si>
  <si>
    <t>Dirección General de Comunicación Social</t>
  </si>
  <si>
    <t>Dirección General de Cómputo y Tecnologías de Información y Comunicación</t>
  </si>
  <si>
    <t>Dirección General de Artes Visuales</t>
  </si>
  <si>
    <t>Dirección General de Administración Escolar</t>
  </si>
  <si>
    <t>Dirección de Teatro</t>
  </si>
  <si>
    <t>Centro Universitario de Estudios Cinematográficos</t>
  </si>
  <si>
    <t>Centro de Enseñanza para Extranjeros</t>
  </si>
  <si>
    <t>Centro Cultural Universitario Tlatelolco</t>
  </si>
  <si>
    <t>OTRAS DEPENDENCIAS</t>
  </si>
  <si>
    <t>Plantel Vallejo</t>
  </si>
  <si>
    <t>Plantel Sur</t>
  </si>
  <si>
    <t>Plantel Oriente</t>
  </si>
  <si>
    <t>Plantel Naucalpan</t>
  </si>
  <si>
    <t>Plantel Azcapotzalco</t>
  </si>
  <si>
    <t>Dirección General de la Escuela Colegio de Ciencias y Humanidades</t>
  </si>
  <si>
    <t>COLEGIO DE CIENCIAS Y HUMANIDADES</t>
  </si>
  <si>
    <t>Plantel 8 Miguel E. Schulz</t>
  </si>
  <si>
    <t>Plantel 6 Antonio Caso</t>
  </si>
  <si>
    <t>Dirección General de la Escuela Nacional Preparatoria</t>
  </si>
  <si>
    <t>ESCUELA NACIONAL PREPARATORIA</t>
  </si>
  <si>
    <t>Escuela Nacional de Trabajo Social</t>
  </si>
  <si>
    <t>Escuela Nacional de Lenguas, Lingüística y Traducción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</si>
  <si>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</si>
  <si>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</si>
  <si>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</si>
  <si>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</si>
  <si>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</si>
  <si>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</si>
  <si>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</si>
  <si>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</si>
  <si>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</si>
  <si>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</si>
  <si>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</si>
  <si>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</si>
  <si>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</si>
  <si>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</si>
  <si>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</si>
  <si>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</si>
  <si>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</si>
  <si>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</si>
  <si>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</si>
  <si>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</si>
  <si>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</si>
  <si>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</si>
  <si>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</si>
  <si>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</si>
  <si>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</si>
  <si>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</si>
  <si>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Química</t>
  </si>
  <si>
    <t>Instituto de Matemáticas</t>
  </si>
  <si>
    <t>Instituto de Investigaciones en Materiales</t>
  </si>
  <si>
    <t>Instituto de Investigaciones en Matemáticas Aplicadas y en Sistemas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</si>
  <si>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</si>
  <si>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</si>
  <si>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</si>
  <si>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</si>
  <si>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</si>
  <si>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Ecología</t>
  </si>
  <si>
    <t>Instituto de Ciencias Aplicadas y Tecnología</t>
  </si>
  <si>
    <t>Instituto de Biología</t>
  </si>
  <si>
    <t>Instituto de Astronomía</t>
  </si>
  <si>
    <t>Centro de Investigaciones en Geografía Ambiental</t>
  </si>
  <si>
    <t>Centro de Geociencias</t>
  </si>
  <si>
    <t>Centro de Ciencias de la Atmósfera</t>
  </si>
  <si>
    <t>INSTITUTOS Y CENTROS DE INVESTIGACIÓN CIENTÍFICA</t>
  </si>
  <si>
    <t>Programa Universitario de Estudios sobre la Ciudad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</si>
  <si>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</si>
  <si>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</si>
  <si>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</si>
  <si>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</si>
  <si>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</si>
  <si>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</si>
  <si>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</si>
  <si>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</si>
  <si>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</si>
  <si>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</si>
  <si>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</si>
  <si>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</si>
  <si>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</si>
  <si>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</si>
  <si>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</si>
  <si>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</si>
  <si>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</si>
  <si>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</si>
  <si>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</si>
  <si>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</si>
  <si>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</si>
  <si>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</si>
  <si>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</si>
  <si>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</si>
  <si>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Subsistema / Dependencia</t>
  </si>
  <si>
    <t>Consejo Técnico y Coordinación de la Investigación Científica</t>
  </si>
  <si>
    <t>Dirección General de Servicios Administrativos</t>
  </si>
  <si>
    <t>Escuela Nacional de Artes Cinematográficas</t>
  </si>
  <si>
    <t>DIFUSIÓN CULTURAL</t>
  </si>
  <si>
    <t>Coordinación de Universidad Abierta, Innovación Educativa y Educación a Distancia</t>
  </si>
  <si>
    <t>Defensoría de los Derechos Universitarios Igualdad y Atención de la Violencia de Género</t>
  </si>
  <si>
    <t>Dirección de Literatura y Fomento a la Lectura</t>
  </si>
  <si>
    <t>Dirección General de Asuntos del Personal Académico</t>
  </si>
  <si>
    <t>Dirección General de Bibliotecas y Servicios Digitales de Información</t>
  </si>
  <si>
    <t>Plantel 2 Erasmo Castellanos Quinto</t>
  </si>
  <si>
    <t>Instituto de Energías Renovables</t>
  </si>
  <si>
    <t>Instituto de Física</t>
  </si>
  <si>
    <t>Instituto de Radioastronomía y Astrofísica</t>
  </si>
  <si>
    <t>Laboratorio Nacional de Materiales Orales</t>
  </si>
  <si>
    <t>Coordinación General de Estudios de Posgrado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</si>
  <si>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2020 son: 885 libros impresos, 622 libros electrónicos, 729 fascículos de revistas y 3,101 publicaciones diversas.</t>
    </r>
  </si>
  <si>
    <t>Dirección de la Revista de la Universidad de México</t>
  </si>
  <si>
    <r>
      <t>TÍTULOS PUBLICADOS 2020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</si>
</sst>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Alignment="1">
      <alignment vertical="center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9">
          <cell r="G9" t="str">
            <v>Difusión cultural</v>
          </cell>
          <cell r="I9">
            <v>208</v>
          </cell>
        </row>
        <row r="10">
          <cell r="G10" t="str">
            <v>Facultades y escuelas</v>
          </cell>
          <cell r="I10">
            <v>685</v>
          </cell>
        </row>
        <row r="11">
          <cell r="G11" t="str">
            <v>Humanidades</v>
          </cell>
          <cell r="I11">
            <v>530</v>
          </cell>
        </row>
        <row r="12">
          <cell r="G12" t="str">
            <v>Investigación científica</v>
          </cell>
          <cell r="I12">
            <v>64</v>
          </cell>
        </row>
        <row r="13">
          <cell r="G13" t="str">
            <v>Otras dependencias</v>
          </cell>
          <cell r="I13">
            <v>89</v>
          </cell>
        </row>
        <row r="25">
          <cell r="C25">
            <v>2016</v>
          </cell>
          <cell r="D25">
            <v>2017</v>
          </cell>
          <cell r="E25">
            <v>2018</v>
          </cell>
          <cell r="F25">
            <v>2019</v>
          </cell>
          <cell r="G25">
            <v>2020</v>
          </cell>
        </row>
        <row r="26">
          <cell r="B26" t="str">
            <v>Libros electrónicos</v>
          </cell>
          <cell r="C26">
            <v>635</v>
          </cell>
          <cell r="D26">
            <v>640</v>
          </cell>
          <cell r="E26">
            <v>609</v>
          </cell>
          <cell r="F26">
            <v>800</v>
          </cell>
          <cell r="G26">
            <v>622</v>
          </cell>
        </row>
        <row r="27">
          <cell r="B27" t="str">
            <v>Reediciones</v>
          </cell>
          <cell r="C27">
            <v>70</v>
          </cell>
          <cell r="D27">
            <v>57</v>
          </cell>
          <cell r="E27">
            <v>67</v>
          </cell>
          <cell r="F27">
            <v>70</v>
          </cell>
          <cell r="G27">
            <v>62</v>
          </cell>
        </row>
        <row r="28">
          <cell r="B28" t="str">
            <v>Reimpresiones</v>
          </cell>
          <cell r="C28">
            <v>206</v>
          </cell>
          <cell r="D28">
            <v>212</v>
          </cell>
          <cell r="E28">
            <v>330</v>
          </cell>
          <cell r="F28">
            <v>350</v>
          </cell>
          <cell r="G28">
            <v>50</v>
          </cell>
        </row>
        <row r="29">
          <cell r="B29" t="str">
            <v>Primeras ediciones</v>
          </cell>
          <cell r="C29">
            <v>1033</v>
          </cell>
          <cell r="D29">
            <v>1218</v>
          </cell>
          <cell r="E29">
            <v>1211</v>
          </cell>
          <cell r="F29">
            <v>1005</v>
          </cell>
          <cell r="G29">
            <v>773</v>
          </cell>
        </row>
        <row r="30">
          <cell r="C30">
            <v>1944</v>
          </cell>
          <cell r="D30">
            <v>2127</v>
          </cell>
          <cell r="E30">
            <v>2217</v>
          </cell>
          <cell r="F30">
            <v>2225</v>
          </cell>
          <cell r="G30">
            <v>1507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31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78.85546875" style="1" customWidth="1"/>
    <col min="2" max="3" width="13.7109375" style="1" customWidth="1"/>
    <col min="4" max="5" width="13.7109375" style="2" customWidth="1"/>
    <col min="6" max="16384" width="11.42578125" style="1"/>
  </cols>
  <sheetData>
    <row r="1" spans="1:5" ht="15" customHeight="1" x14ac:dyDescent="0.2">
      <c r="A1" s="22" t="s">
        <v>6</v>
      </c>
      <c r="B1" s="22"/>
      <c r="C1" s="22"/>
      <c r="D1" s="22"/>
      <c r="E1" s="22"/>
    </row>
    <row r="2" spans="1:5" ht="15" customHeight="1" x14ac:dyDescent="0.2">
      <c r="A2" s="22" t="s">
        <v>125</v>
      </c>
      <c r="B2" s="22"/>
      <c r="C2" s="22"/>
      <c r="D2" s="22"/>
      <c r="E2" s="22"/>
    </row>
    <row r="3" spans="1:5" x14ac:dyDescent="0.2">
      <c r="A3" s="10"/>
      <c r="B3" s="10"/>
      <c r="C3" s="10"/>
      <c r="D3" s="9"/>
      <c r="E3" s="9"/>
    </row>
    <row r="4" spans="1:5" ht="12.75" customHeight="1" x14ac:dyDescent="0.2">
      <c r="A4" s="23" t="s">
        <v>107</v>
      </c>
      <c r="B4" s="23" t="s">
        <v>5</v>
      </c>
      <c r="C4" s="24" t="s">
        <v>4</v>
      </c>
      <c r="D4" s="24" t="s">
        <v>3</v>
      </c>
      <c r="E4" s="24" t="s">
        <v>2</v>
      </c>
    </row>
    <row r="5" spans="1:5" ht="12.75" customHeight="1" x14ac:dyDescent="0.2">
      <c r="A5" s="23"/>
      <c r="B5" s="23"/>
      <c r="C5" s="24"/>
      <c r="D5" s="24"/>
      <c r="E5" s="24"/>
    </row>
    <row r="6" spans="1:5" ht="12.75" customHeight="1" x14ac:dyDescent="0.2">
      <c r="A6" s="23"/>
      <c r="B6" s="23"/>
      <c r="C6" s="24"/>
      <c r="D6" s="24"/>
      <c r="E6" s="24"/>
    </row>
    <row r="7" spans="1:5" ht="9" customHeight="1" x14ac:dyDescent="0.2">
      <c r="A7" s="8"/>
      <c r="B7" s="8"/>
      <c r="C7" s="8"/>
      <c r="D7" s="7"/>
      <c r="E7" s="7"/>
    </row>
    <row r="8" spans="1:5" ht="15" customHeight="1" x14ac:dyDescent="0.2">
      <c r="A8" s="16" t="s">
        <v>106</v>
      </c>
      <c r="B8" s="15">
        <f>SUM(B9:B32)</f>
        <v>352</v>
      </c>
      <c r="C8" s="15">
        <f>SUM(C9:C32)</f>
        <v>177</v>
      </c>
      <c r="D8" s="15">
        <f>SUM(D9:D32)</f>
        <v>126</v>
      </c>
      <c r="E8" s="15">
        <f>SUM(E9:E32)</f>
        <v>895</v>
      </c>
    </row>
    <row r="9" spans="1:5" s="2" customFormat="1" ht="15" customHeight="1" x14ac:dyDescent="0.2">
      <c r="A9" s="17" t="s">
        <v>105</v>
      </c>
      <c r="B9" s="13">
        <v>36</v>
      </c>
      <c r="C9" s="13">
        <v>2</v>
      </c>
      <c r="D9" s="13">
        <v>2</v>
      </c>
      <c r="E9" s="13"/>
    </row>
    <row r="10" spans="1:5" s="2" customFormat="1" ht="15" customHeight="1" x14ac:dyDescent="0.2">
      <c r="A10" s="14" t="s">
        <v>104</v>
      </c>
      <c r="B10" s="13">
        <v>9</v>
      </c>
      <c r="C10" s="13">
        <v>7</v>
      </c>
      <c r="D10" s="13">
        <v>5</v>
      </c>
      <c r="E10" s="13">
        <v>646</v>
      </c>
    </row>
    <row r="11" spans="1:5" s="2" customFormat="1" ht="15" customHeight="1" x14ac:dyDescent="0.2">
      <c r="A11" s="14" t="s">
        <v>103</v>
      </c>
      <c r="B11" s="13">
        <v>7</v>
      </c>
      <c r="C11" s="13">
        <v>1</v>
      </c>
      <c r="D11" s="13">
        <v>1</v>
      </c>
      <c r="E11" s="13">
        <v>88</v>
      </c>
    </row>
    <row r="12" spans="1:5" s="2" customFormat="1" ht="15" customHeight="1" x14ac:dyDescent="0.2">
      <c r="A12" s="14" t="s">
        <v>102</v>
      </c>
      <c r="B12" s="13">
        <v>8</v>
      </c>
      <c r="C12" s="13">
        <v>8</v>
      </c>
      <c r="D12" s="13">
        <v>5</v>
      </c>
      <c r="E12" s="13">
        <v>2</v>
      </c>
    </row>
    <row r="13" spans="1:5" s="2" customFormat="1" ht="15" customHeight="1" x14ac:dyDescent="0.2">
      <c r="A13" s="14" t="s">
        <v>101</v>
      </c>
      <c r="B13" s="13">
        <v>20</v>
      </c>
      <c r="C13" s="13">
        <v>1</v>
      </c>
      <c r="D13" s="13">
        <v>12</v>
      </c>
      <c r="E13" s="13">
        <v>94</v>
      </c>
    </row>
    <row r="14" spans="1:5" s="2" customFormat="1" ht="15" customHeight="1" x14ac:dyDescent="0.2">
      <c r="A14" s="14" t="s">
        <v>100</v>
      </c>
      <c r="B14" s="13">
        <v>4</v>
      </c>
      <c r="C14" s="13">
        <v>2</v>
      </c>
      <c r="D14" s="13">
        <v>2</v>
      </c>
      <c r="E14" s="13"/>
    </row>
    <row r="15" spans="1:5" s="2" customFormat="1" ht="15" customHeight="1" x14ac:dyDescent="0.2">
      <c r="A15" s="14" t="s">
        <v>99</v>
      </c>
      <c r="B15" s="13">
        <v>5</v>
      </c>
      <c r="C15" s="13"/>
      <c r="D15" s="13">
        <v>2</v>
      </c>
      <c r="E15" s="13"/>
    </row>
    <row r="16" spans="1:5" s="2" customFormat="1" ht="15" customHeight="1" x14ac:dyDescent="0.2">
      <c r="A16" s="14" t="s">
        <v>98</v>
      </c>
      <c r="B16" s="13">
        <v>11</v>
      </c>
      <c r="C16" s="13">
        <v>12</v>
      </c>
      <c r="D16" s="13"/>
      <c r="E16" s="13">
        <v>54</v>
      </c>
    </row>
    <row r="17" spans="1:5" s="2" customFormat="1" ht="15" customHeight="1" x14ac:dyDescent="0.2">
      <c r="A17" s="14" t="s">
        <v>97</v>
      </c>
      <c r="B17" s="13">
        <v>15</v>
      </c>
      <c r="C17" s="13">
        <v>6</v>
      </c>
      <c r="D17" s="13">
        <v>2</v>
      </c>
      <c r="E17" s="13">
        <v>1</v>
      </c>
    </row>
    <row r="18" spans="1:5" s="2" customFormat="1" ht="15" customHeight="1" x14ac:dyDescent="0.2">
      <c r="A18" s="14" t="s">
        <v>96</v>
      </c>
      <c r="B18" s="13">
        <v>6</v>
      </c>
      <c r="C18" s="13">
        <v>4</v>
      </c>
      <c r="D18" s="13">
        <v>8</v>
      </c>
      <c r="E18" s="13"/>
    </row>
    <row r="19" spans="1:5" s="2" customFormat="1" ht="15" customHeight="1" x14ac:dyDescent="0.2">
      <c r="A19" s="14" t="s">
        <v>95</v>
      </c>
      <c r="B19" s="13">
        <v>14</v>
      </c>
      <c r="C19" s="13">
        <v>14</v>
      </c>
      <c r="D19" s="13">
        <v>5</v>
      </c>
      <c r="E19" s="13"/>
    </row>
    <row r="20" spans="1:5" s="2" customFormat="1" ht="15" customHeight="1" x14ac:dyDescent="0.2">
      <c r="A20" s="14" t="s">
        <v>94</v>
      </c>
      <c r="B20" s="13">
        <v>21</v>
      </c>
      <c r="C20" s="13">
        <v>23</v>
      </c>
      <c r="D20" s="13">
        <v>6</v>
      </c>
      <c r="E20" s="13"/>
    </row>
    <row r="21" spans="1:5" s="2" customFormat="1" ht="15" customHeight="1" x14ac:dyDescent="0.2">
      <c r="A21" s="14" t="s">
        <v>93</v>
      </c>
      <c r="B21" s="13">
        <v>10</v>
      </c>
      <c r="C21" s="13">
        <v>10</v>
      </c>
      <c r="D21" s="13">
        <v>5</v>
      </c>
      <c r="E21" s="13">
        <v>2</v>
      </c>
    </row>
    <row r="22" spans="1:5" s="2" customFormat="1" ht="15" customHeight="1" x14ac:dyDescent="0.2">
      <c r="A22" s="14" t="s">
        <v>92</v>
      </c>
      <c r="B22" s="13">
        <v>28</v>
      </c>
      <c r="C22" s="13">
        <v>1</v>
      </c>
      <c r="D22" s="13">
        <v>17</v>
      </c>
      <c r="E22" s="13"/>
    </row>
    <row r="23" spans="1:5" s="2" customFormat="1" ht="15" customHeight="1" x14ac:dyDescent="0.2">
      <c r="A23" s="14" t="s">
        <v>91</v>
      </c>
      <c r="B23" s="13">
        <v>8</v>
      </c>
      <c r="C23" s="13"/>
      <c r="D23" s="13">
        <v>5</v>
      </c>
      <c r="E23" s="13">
        <v>2</v>
      </c>
    </row>
    <row r="24" spans="1:5" s="2" customFormat="1" ht="15" customHeight="1" x14ac:dyDescent="0.2">
      <c r="A24" s="14" t="s">
        <v>90</v>
      </c>
      <c r="B24" s="13">
        <v>12</v>
      </c>
      <c r="C24" s="13"/>
      <c r="D24" s="13">
        <v>4</v>
      </c>
      <c r="E24" s="13"/>
    </row>
    <row r="25" spans="1:5" s="2" customFormat="1" ht="15" customHeight="1" x14ac:dyDescent="0.2">
      <c r="A25" s="14" t="s">
        <v>89</v>
      </c>
      <c r="B25" s="13">
        <v>106</v>
      </c>
      <c r="C25" s="13">
        <v>66</v>
      </c>
      <c r="D25" s="13">
        <v>20</v>
      </c>
      <c r="E25" s="13"/>
    </row>
    <row r="26" spans="1:5" s="2" customFormat="1" ht="15" customHeight="1" x14ac:dyDescent="0.2">
      <c r="A26" s="14" t="s">
        <v>88</v>
      </c>
      <c r="B26" s="13">
        <v>12</v>
      </c>
      <c r="C26" s="13">
        <v>9</v>
      </c>
      <c r="D26" s="13">
        <v>7</v>
      </c>
      <c r="E26" s="13"/>
    </row>
    <row r="27" spans="1:5" s="2" customFormat="1" ht="15" customHeight="1" x14ac:dyDescent="0.2">
      <c r="A27" s="14" t="s">
        <v>87</v>
      </c>
      <c r="B27" s="13">
        <v>14</v>
      </c>
      <c r="C27" s="13">
        <v>6</v>
      </c>
      <c r="D27" s="13">
        <v>12</v>
      </c>
      <c r="E27" s="13"/>
    </row>
    <row r="28" spans="1:5" s="2" customFormat="1" ht="15" customHeight="1" x14ac:dyDescent="0.2">
      <c r="A28" s="14" t="s">
        <v>86</v>
      </c>
      <c r="B28" s="13">
        <v>2</v>
      </c>
      <c r="C28" s="13"/>
      <c r="D28" s="13">
        <v>6</v>
      </c>
      <c r="E28" s="13">
        <v>1</v>
      </c>
    </row>
    <row r="29" spans="1:5" s="2" customFormat="1" ht="15" customHeight="1" x14ac:dyDescent="0.2">
      <c r="A29" s="14" t="s">
        <v>85</v>
      </c>
      <c r="B29" s="13">
        <v>3</v>
      </c>
      <c r="C29" s="13"/>
      <c r="D29" s="13"/>
      <c r="E29" s="13">
        <v>1</v>
      </c>
    </row>
    <row r="30" spans="1:5" s="2" customFormat="1" ht="15" customHeight="1" x14ac:dyDescent="0.2">
      <c r="A30" s="14" t="s">
        <v>84</v>
      </c>
      <c r="B30" s="13"/>
      <c r="C30" s="13">
        <v>2</v>
      </c>
      <c r="D30" s="13"/>
      <c r="E30" s="13"/>
    </row>
    <row r="31" spans="1:5" s="2" customFormat="1" ht="15" customHeight="1" x14ac:dyDescent="0.2">
      <c r="A31" s="14" t="s">
        <v>83</v>
      </c>
      <c r="B31" s="13"/>
      <c r="C31" s="13"/>
      <c r="D31" s="13"/>
      <c r="E31" s="13">
        <v>4</v>
      </c>
    </row>
    <row r="32" spans="1:5" s="2" customFormat="1" ht="15" customHeight="1" x14ac:dyDescent="0.2">
      <c r="A32" s="14" t="s">
        <v>82</v>
      </c>
      <c r="B32" s="13">
        <v>1</v>
      </c>
      <c r="C32" s="13">
        <v>3</v>
      </c>
      <c r="D32" s="13"/>
      <c r="E32" s="13"/>
    </row>
    <row r="33" spans="1:5" s="2" customFormat="1" ht="15" customHeight="1" x14ac:dyDescent="0.2">
      <c r="A33" s="16" t="s">
        <v>81</v>
      </c>
      <c r="B33" s="15">
        <f>SUM(B34:B53)</f>
        <v>24</v>
      </c>
      <c r="C33" s="15">
        <f>SUM(C34:C53)</f>
        <v>32</v>
      </c>
      <c r="D33" s="15">
        <f>SUM(D34:D53)</f>
        <v>85</v>
      </c>
      <c r="E33" s="15">
        <f>SUM(E34:E53)</f>
        <v>366</v>
      </c>
    </row>
    <row r="34" spans="1:5" s="2" customFormat="1" ht="15" customHeight="1" x14ac:dyDescent="0.2">
      <c r="A34" s="14" t="s">
        <v>108</v>
      </c>
      <c r="B34" s="6"/>
      <c r="C34" s="6">
        <v>1</v>
      </c>
      <c r="D34" s="6">
        <v>12</v>
      </c>
      <c r="E34" s="6"/>
    </row>
    <row r="35" spans="1:5" s="2" customFormat="1" ht="15" customHeight="1" x14ac:dyDescent="0.2">
      <c r="A35" s="14" t="s">
        <v>80</v>
      </c>
      <c r="B35" s="13"/>
      <c r="C35" s="13"/>
      <c r="D35" s="13">
        <v>10</v>
      </c>
      <c r="E35" s="13"/>
    </row>
    <row r="36" spans="1:5" s="2" customFormat="1" ht="15" customHeight="1" x14ac:dyDescent="0.2">
      <c r="A36" s="14" t="s">
        <v>79</v>
      </c>
      <c r="B36" s="13"/>
      <c r="C36" s="13">
        <v>5</v>
      </c>
      <c r="D36" s="13"/>
      <c r="E36" s="13"/>
    </row>
    <row r="37" spans="1:5" s="2" customFormat="1" ht="15" customHeight="1" x14ac:dyDescent="0.2">
      <c r="A37" s="14" t="s">
        <v>78</v>
      </c>
      <c r="B37" s="13">
        <v>2</v>
      </c>
      <c r="C37" s="13">
        <v>6</v>
      </c>
      <c r="D37" s="13"/>
      <c r="E37" s="13"/>
    </row>
    <row r="38" spans="1:5" s="2" customFormat="1" ht="15" customHeight="1" x14ac:dyDescent="0.2">
      <c r="A38" s="14" t="s">
        <v>77</v>
      </c>
      <c r="B38" s="13">
        <v>2</v>
      </c>
      <c r="C38" s="13"/>
      <c r="D38" s="13">
        <v>4</v>
      </c>
      <c r="E38" s="13"/>
    </row>
    <row r="39" spans="1:5" s="2" customFormat="1" ht="15" customHeight="1" x14ac:dyDescent="0.2">
      <c r="A39" s="14" t="s">
        <v>76</v>
      </c>
      <c r="B39" s="13">
        <v>5</v>
      </c>
      <c r="C39" s="13">
        <v>12</v>
      </c>
      <c r="D39" s="13">
        <v>4</v>
      </c>
      <c r="E39" s="13">
        <v>2</v>
      </c>
    </row>
    <row r="40" spans="1:5" s="2" customFormat="1" ht="15" customHeight="1" x14ac:dyDescent="0.2">
      <c r="A40" s="14" t="s">
        <v>75</v>
      </c>
      <c r="B40" s="13"/>
      <c r="C40" s="13"/>
      <c r="D40" s="13">
        <v>6</v>
      </c>
      <c r="E40" s="13"/>
    </row>
    <row r="41" spans="1:5" s="2" customFormat="1" ht="15" customHeight="1" x14ac:dyDescent="0.2">
      <c r="A41" s="14" t="s">
        <v>74</v>
      </c>
      <c r="B41" s="13"/>
      <c r="C41" s="13"/>
      <c r="D41" s="13">
        <v>2</v>
      </c>
      <c r="E41" s="13"/>
    </row>
    <row r="42" spans="1:5" s="2" customFormat="1" ht="15" customHeight="1" x14ac:dyDescent="0.2">
      <c r="A42" s="14" t="s">
        <v>118</v>
      </c>
      <c r="B42" s="13">
        <v>1</v>
      </c>
      <c r="C42" s="13"/>
      <c r="D42" s="13"/>
      <c r="E42" s="13">
        <v>1</v>
      </c>
    </row>
    <row r="43" spans="1:5" s="2" customFormat="1" ht="15" customHeight="1" x14ac:dyDescent="0.2">
      <c r="A43" s="14" t="s">
        <v>119</v>
      </c>
      <c r="B43" s="13"/>
      <c r="C43" s="13">
        <v>1</v>
      </c>
      <c r="D43" s="13"/>
      <c r="E43" s="13"/>
    </row>
    <row r="44" spans="1:5" s="2" customFormat="1" ht="15" customHeight="1" x14ac:dyDescent="0.2">
      <c r="A44" s="14" t="s">
        <v>73</v>
      </c>
      <c r="B44" s="13"/>
      <c r="C44" s="13"/>
      <c r="D44" s="13">
        <v>4</v>
      </c>
      <c r="E44" s="13"/>
    </row>
    <row r="45" spans="1:5" s="2" customFormat="1" ht="15" customHeight="1" x14ac:dyDescent="0.2">
      <c r="A45" s="14" t="s">
        <v>72</v>
      </c>
      <c r="B45" s="13">
        <v>5</v>
      </c>
      <c r="C45" s="13">
        <v>3</v>
      </c>
      <c r="D45" s="13">
        <v>5</v>
      </c>
      <c r="E45" s="13"/>
    </row>
    <row r="46" spans="1:5" s="2" customFormat="1" ht="15" customHeight="1" x14ac:dyDescent="0.2">
      <c r="A46" s="14" t="s">
        <v>71</v>
      </c>
      <c r="B46" s="13"/>
      <c r="C46" s="13"/>
      <c r="D46" s="13">
        <v>10</v>
      </c>
      <c r="E46" s="13">
        <v>6</v>
      </c>
    </row>
    <row r="47" spans="1:5" s="2" customFormat="1" ht="15" customHeight="1" x14ac:dyDescent="0.2">
      <c r="A47" s="14" t="s">
        <v>70</v>
      </c>
      <c r="B47" s="13"/>
      <c r="C47" s="13">
        <v>3</v>
      </c>
      <c r="D47" s="13">
        <v>11</v>
      </c>
      <c r="E47" s="13">
        <v>291</v>
      </c>
    </row>
    <row r="48" spans="1:5" s="2" customFormat="1" ht="15" customHeight="1" x14ac:dyDescent="0.2">
      <c r="A48" s="14" t="s">
        <v>69</v>
      </c>
      <c r="B48" s="13"/>
      <c r="C48" s="13"/>
      <c r="D48" s="13">
        <v>12</v>
      </c>
      <c r="E48" s="13">
        <v>10</v>
      </c>
    </row>
    <row r="49" spans="1:5" s="2" customFormat="1" ht="15" customHeight="1" x14ac:dyDescent="0.2">
      <c r="A49" s="14" t="s">
        <v>68</v>
      </c>
      <c r="B49" s="13">
        <v>1</v>
      </c>
      <c r="C49" s="13"/>
      <c r="D49" s="13"/>
      <c r="E49" s="13">
        <v>55</v>
      </c>
    </row>
    <row r="50" spans="1:5" s="2" customFormat="1" ht="15" customHeight="1" x14ac:dyDescent="0.2">
      <c r="A50" s="14" t="s">
        <v>67</v>
      </c>
      <c r="B50" s="13"/>
      <c r="C50" s="13"/>
      <c r="D50" s="13">
        <v>1</v>
      </c>
      <c r="E50" s="13"/>
    </row>
    <row r="51" spans="1:5" s="2" customFormat="1" ht="15" customHeight="1" x14ac:dyDescent="0.2">
      <c r="A51" s="14" t="s">
        <v>66</v>
      </c>
      <c r="B51" s="13">
        <v>8</v>
      </c>
      <c r="C51" s="13"/>
      <c r="D51" s="13">
        <v>2</v>
      </c>
      <c r="E51" s="13"/>
    </row>
    <row r="52" spans="1:5" s="2" customFormat="1" ht="15" customHeight="1" x14ac:dyDescent="0.2">
      <c r="A52" s="14" t="s">
        <v>65</v>
      </c>
      <c r="B52" s="13"/>
      <c r="C52" s="13"/>
      <c r="D52" s="13">
        <v>2</v>
      </c>
      <c r="E52" s="13">
        <v>1</v>
      </c>
    </row>
    <row r="53" spans="1:5" s="2" customFormat="1" ht="15" customHeight="1" x14ac:dyDescent="0.2">
      <c r="A53" s="14" t="s">
        <v>120</v>
      </c>
      <c r="B53" s="13"/>
      <c r="C53" s="13">
        <v>1</v>
      </c>
      <c r="D53" s="13"/>
      <c r="E53" s="13"/>
    </row>
    <row r="54" spans="1:5" s="2" customFormat="1" ht="15" customHeight="1" x14ac:dyDescent="0.2">
      <c r="A54" s="16" t="s">
        <v>64</v>
      </c>
      <c r="B54" s="15">
        <f>SUM(B55:B69)</f>
        <v>143</v>
      </c>
      <c r="C54" s="15">
        <f>SUM(C55:C69)</f>
        <v>157</v>
      </c>
      <c r="D54" s="15">
        <f>SUM(D55:D69)</f>
        <v>206</v>
      </c>
      <c r="E54" s="15">
        <f>SUM(E55:E69)</f>
        <v>750</v>
      </c>
    </row>
    <row r="55" spans="1:5" s="2" customFormat="1" ht="15" customHeight="1" x14ac:dyDescent="0.2">
      <c r="A55" s="14" t="s">
        <v>63</v>
      </c>
      <c r="B55" s="13">
        <v>22</v>
      </c>
      <c r="C55" s="13">
        <v>2</v>
      </c>
      <c r="D55" s="13">
        <v>4</v>
      </c>
      <c r="E55" s="13"/>
    </row>
    <row r="56" spans="1:5" s="2" customFormat="1" ht="15" customHeight="1" x14ac:dyDescent="0.2">
      <c r="A56" s="14" t="s">
        <v>62</v>
      </c>
      <c r="B56" s="13">
        <v>4</v>
      </c>
      <c r="C56" s="13">
        <v>3</v>
      </c>
      <c r="D56" s="13">
        <v>4</v>
      </c>
      <c r="E56" s="13">
        <v>3</v>
      </c>
    </row>
    <row r="57" spans="1:5" s="2" customFormat="1" ht="15" customHeight="1" x14ac:dyDescent="0.2">
      <c r="A57" s="14" t="s">
        <v>61</v>
      </c>
      <c r="B57" s="13">
        <v>13</v>
      </c>
      <c r="C57" s="13">
        <v>11</v>
      </c>
      <c r="D57" s="13">
        <v>9</v>
      </c>
      <c r="E57" s="13">
        <v>32</v>
      </c>
    </row>
    <row r="58" spans="1:5" s="2" customFormat="1" ht="15" customHeight="1" x14ac:dyDescent="0.2">
      <c r="A58" s="14" t="s">
        <v>60</v>
      </c>
      <c r="B58" s="13">
        <v>24</v>
      </c>
      <c r="C58" s="13">
        <v>2</v>
      </c>
      <c r="D58" s="13">
        <v>21</v>
      </c>
      <c r="E58" s="13"/>
    </row>
    <row r="59" spans="1:5" s="2" customFormat="1" ht="15" customHeight="1" x14ac:dyDescent="0.2">
      <c r="A59" s="14" t="s">
        <v>59</v>
      </c>
      <c r="B59" s="13">
        <v>4</v>
      </c>
      <c r="C59" s="13">
        <v>11</v>
      </c>
      <c r="D59" s="13">
        <v>35</v>
      </c>
      <c r="E59" s="13"/>
    </row>
    <row r="60" spans="1:5" s="2" customFormat="1" ht="15" customHeight="1" x14ac:dyDescent="0.2">
      <c r="A60" s="14" t="s">
        <v>58</v>
      </c>
      <c r="B60" s="13">
        <v>17</v>
      </c>
      <c r="C60" s="13">
        <v>9</v>
      </c>
      <c r="D60" s="13">
        <v>36</v>
      </c>
      <c r="E60" s="13">
        <v>169</v>
      </c>
    </row>
    <row r="61" spans="1:5" s="2" customFormat="1" ht="15" customHeight="1" x14ac:dyDescent="0.2">
      <c r="A61" s="14" t="s">
        <v>57</v>
      </c>
      <c r="B61" s="13">
        <v>12</v>
      </c>
      <c r="C61" s="13">
        <v>5</v>
      </c>
      <c r="D61" s="13">
        <v>17</v>
      </c>
      <c r="E61" s="13"/>
    </row>
    <row r="62" spans="1:5" s="2" customFormat="1" ht="15" customHeight="1" x14ac:dyDescent="0.2">
      <c r="A62" s="14" t="s">
        <v>56</v>
      </c>
      <c r="B62" s="13">
        <v>26</v>
      </c>
      <c r="C62" s="13">
        <v>36</v>
      </c>
      <c r="D62" s="13">
        <v>21</v>
      </c>
      <c r="E62" s="13"/>
    </row>
    <row r="63" spans="1:5" s="2" customFormat="1" ht="15" customHeight="1" x14ac:dyDescent="0.2">
      <c r="A63" s="14" t="s">
        <v>55</v>
      </c>
      <c r="B63" s="13">
        <v>1</v>
      </c>
      <c r="C63" s="13">
        <v>1</v>
      </c>
      <c r="D63" s="13">
        <v>4</v>
      </c>
      <c r="E63" s="13">
        <v>236</v>
      </c>
    </row>
    <row r="64" spans="1:5" s="2" customFormat="1" ht="15" customHeight="1" x14ac:dyDescent="0.2">
      <c r="A64" s="14" t="s">
        <v>54</v>
      </c>
      <c r="B64" s="13">
        <v>12</v>
      </c>
      <c r="C64" s="13">
        <v>21</v>
      </c>
      <c r="D64" s="13">
        <v>15</v>
      </c>
      <c r="E64" s="13"/>
    </row>
    <row r="65" spans="1:5" s="19" customFormat="1" ht="15" customHeight="1" x14ac:dyDescent="0.2">
      <c r="A65" s="18" t="s">
        <v>53</v>
      </c>
      <c r="B65" s="6"/>
      <c r="C65" s="6">
        <v>6</v>
      </c>
      <c r="D65" s="6">
        <v>9</v>
      </c>
      <c r="E65" s="6"/>
    </row>
    <row r="66" spans="1:5" s="2" customFormat="1" ht="15" customHeight="1" x14ac:dyDescent="0.2">
      <c r="A66" s="14" t="s">
        <v>52</v>
      </c>
      <c r="B66" s="13">
        <v>3</v>
      </c>
      <c r="C66" s="13"/>
      <c r="D66" s="13"/>
      <c r="E66" s="13">
        <v>280</v>
      </c>
    </row>
    <row r="67" spans="1:5" s="2" customFormat="1" ht="15" customHeight="1" x14ac:dyDescent="0.2">
      <c r="A67" s="14" t="s">
        <v>51</v>
      </c>
      <c r="B67" s="13"/>
      <c r="C67" s="13"/>
      <c r="D67" s="13">
        <v>1</v>
      </c>
      <c r="E67" s="13">
        <v>16</v>
      </c>
    </row>
    <row r="68" spans="1:5" s="2" customFormat="1" ht="15" customHeight="1" x14ac:dyDescent="0.2">
      <c r="A68" s="14" t="s">
        <v>50</v>
      </c>
      <c r="B68" s="13">
        <v>2</v>
      </c>
      <c r="C68" s="13">
        <v>3</v>
      </c>
      <c r="D68" s="13">
        <v>23</v>
      </c>
      <c r="E68" s="13">
        <v>14</v>
      </c>
    </row>
    <row r="69" spans="1:5" s="2" customFormat="1" ht="15" customHeight="1" x14ac:dyDescent="0.2">
      <c r="A69" s="14" t="s">
        <v>49</v>
      </c>
      <c r="B69" s="13">
        <v>3</v>
      </c>
      <c r="C69" s="13">
        <v>47</v>
      </c>
      <c r="D69" s="13">
        <v>7</v>
      </c>
      <c r="E69" s="13"/>
    </row>
    <row r="70" spans="1:5" s="2" customFormat="1" ht="15" customHeight="1" x14ac:dyDescent="0.2">
      <c r="A70" s="16" t="s">
        <v>48</v>
      </c>
      <c r="B70" s="15">
        <f>SUM(B71:B77)</f>
        <v>99</v>
      </c>
      <c r="C70" s="15">
        <f>SUM(C71:C77)</f>
        <v>46</v>
      </c>
      <c r="D70" s="15">
        <f>SUM(D71:D77)</f>
        <v>89</v>
      </c>
      <c r="E70" s="15">
        <f>SUM(E71:E77)</f>
        <v>456</v>
      </c>
    </row>
    <row r="71" spans="1:5" s="2" customFormat="1" ht="15" customHeight="1" x14ac:dyDescent="0.2">
      <c r="A71" s="14" t="s">
        <v>47</v>
      </c>
      <c r="B71" s="6">
        <v>12</v>
      </c>
      <c r="C71" s="6">
        <v>5</v>
      </c>
      <c r="D71" s="6">
        <v>23</v>
      </c>
      <c r="E71" s="6">
        <v>438</v>
      </c>
    </row>
    <row r="72" spans="1:5" s="2" customFormat="1" ht="15" customHeight="1" x14ac:dyDescent="0.2">
      <c r="A72" s="14" t="s">
        <v>46</v>
      </c>
      <c r="B72" s="6">
        <v>3</v>
      </c>
      <c r="C72" s="6">
        <v>4</v>
      </c>
      <c r="D72" s="6">
        <v>2</v>
      </c>
      <c r="E72" s="6">
        <v>8</v>
      </c>
    </row>
    <row r="73" spans="1:5" s="2" customFormat="1" ht="15" customHeight="1" x14ac:dyDescent="0.2">
      <c r="A73" s="14" t="s">
        <v>45</v>
      </c>
      <c r="B73" s="6">
        <v>5</v>
      </c>
      <c r="C73" s="6">
        <v>1</v>
      </c>
      <c r="D73" s="6">
        <v>24</v>
      </c>
      <c r="E73" s="6">
        <v>10</v>
      </c>
    </row>
    <row r="74" spans="1:5" s="2" customFormat="1" ht="15" customHeight="1" x14ac:dyDescent="0.2">
      <c r="A74" s="14" t="s">
        <v>44</v>
      </c>
      <c r="B74" s="6">
        <v>63</v>
      </c>
      <c r="C74" s="6">
        <v>14</v>
      </c>
      <c r="D74" s="6">
        <v>18</v>
      </c>
      <c r="E74" s="6"/>
    </row>
    <row r="75" spans="1:5" s="2" customFormat="1" ht="15" customHeight="1" x14ac:dyDescent="0.2">
      <c r="A75" s="14" t="s">
        <v>43</v>
      </c>
      <c r="B75" s="6">
        <v>6</v>
      </c>
      <c r="C75" s="6">
        <v>14</v>
      </c>
      <c r="D75" s="6">
        <v>19</v>
      </c>
      <c r="E75" s="6"/>
    </row>
    <row r="76" spans="1:5" s="2" customFormat="1" ht="15" customHeight="1" x14ac:dyDescent="0.2">
      <c r="A76" s="14" t="s">
        <v>42</v>
      </c>
      <c r="B76" s="13">
        <v>4</v>
      </c>
      <c r="C76" s="13">
        <v>3</v>
      </c>
      <c r="D76" s="13">
        <v>2</v>
      </c>
      <c r="E76" s="13"/>
    </row>
    <row r="77" spans="1:5" s="2" customFormat="1" ht="15" customHeight="1" x14ac:dyDescent="0.2">
      <c r="A77" s="14" t="s">
        <v>41</v>
      </c>
      <c r="B77" s="13">
        <v>6</v>
      </c>
      <c r="C77" s="13">
        <v>5</v>
      </c>
      <c r="D77" s="13">
        <v>1</v>
      </c>
      <c r="E77" s="13"/>
    </row>
    <row r="78" spans="1:5" s="2" customFormat="1" ht="15" customHeight="1" x14ac:dyDescent="0.2">
      <c r="A78" s="16" t="s">
        <v>40</v>
      </c>
      <c r="B78" s="15">
        <f>SUM(B79:B82)</f>
        <v>15</v>
      </c>
      <c r="C78" s="15">
        <f t="shared" ref="C78:E78" si="0">SUM(C79:C82)</f>
        <v>14</v>
      </c>
      <c r="D78" s="15">
        <f t="shared" si="0"/>
        <v>8</v>
      </c>
      <c r="E78" s="15">
        <f t="shared" si="0"/>
        <v>148</v>
      </c>
    </row>
    <row r="79" spans="1:5" s="2" customFormat="1" ht="15" customHeight="1" x14ac:dyDescent="0.2">
      <c r="A79" s="18" t="s">
        <v>110</v>
      </c>
      <c r="B79" s="6">
        <v>3</v>
      </c>
      <c r="C79" s="6">
        <v>2</v>
      </c>
      <c r="D79" s="6">
        <v>1</v>
      </c>
      <c r="E79" s="6"/>
    </row>
    <row r="80" spans="1:5" s="2" customFormat="1" ht="15" customHeight="1" x14ac:dyDescent="0.2">
      <c r="A80" s="14" t="s">
        <v>39</v>
      </c>
      <c r="B80" s="13">
        <v>5</v>
      </c>
      <c r="C80" s="13">
        <v>3</v>
      </c>
      <c r="D80" s="13">
        <v>4</v>
      </c>
      <c r="E80" s="13">
        <v>111</v>
      </c>
    </row>
    <row r="81" spans="1:5" s="2" customFormat="1" ht="15" customHeight="1" x14ac:dyDescent="0.2">
      <c r="A81" s="14" t="s">
        <v>38</v>
      </c>
      <c r="B81" s="13">
        <v>2</v>
      </c>
      <c r="C81" s="13">
        <v>6</v>
      </c>
      <c r="D81" s="13">
        <v>2</v>
      </c>
      <c r="E81" s="13"/>
    </row>
    <row r="82" spans="1:5" s="2" customFormat="1" ht="15" customHeight="1" x14ac:dyDescent="0.2">
      <c r="A82" s="14" t="s">
        <v>37</v>
      </c>
      <c r="B82" s="13">
        <v>5</v>
      </c>
      <c r="C82" s="13">
        <v>3</v>
      </c>
      <c r="D82" s="13">
        <v>1</v>
      </c>
      <c r="E82" s="13">
        <v>37</v>
      </c>
    </row>
    <row r="83" spans="1:5" s="2" customFormat="1" ht="15" customHeight="1" x14ac:dyDescent="0.2">
      <c r="A83" s="16" t="s">
        <v>36</v>
      </c>
      <c r="B83" s="15"/>
      <c r="C83" s="15">
        <v>29</v>
      </c>
      <c r="D83" s="15">
        <v>4</v>
      </c>
      <c r="E83" s="15">
        <v>1</v>
      </c>
    </row>
    <row r="84" spans="1:5" s="2" customFormat="1" ht="15" customHeight="1" x14ac:dyDescent="0.2">
      <c r="A84" s="14" t="s">
        <v>35</v>
      </c>
      <c r="B84" s="13"/>
      <c r="C84" s="13">
        <v>28</v>
      </c>
      <c r="D84" s="13"/>
      <c r="E84" s="13"/>
    </row>
    <row r="85" spans="1:5" s="2" customFormat="1" ht="15" customHeight="1" x14ac:dyDescent="0.2">
      <c r="A85" s="18" t="s">
        <v>117</v>
      </c>
      <c r="B85" s="13"/>
      <c r="C85" s="13">
        <v>1</v>
      </c>
      <c r="D85" s="13"/>
      <c r="E85" s="13"/>
    </row>
    <row r="86" spans="1:5" s="2" customFormat="1" ht="15" customHeight="1" x14ac:dyDescent="0.2">
      <c r="A86" s="18" t="s">
        <v>34</v>
      </c>
      <c r="B86" s="13"/>
      <c r="C86" s="13"/>
      <c r="D86" s="13">
        <v>2</v>
      </c>
      <c r="E86" s="13">
        <v>1</v>
      </c>
    </row>
    <row r="87" spans="1:5" s="2" customFormat="1" ht="15" customHeight="1" x14ac:dyDescent="0.2">
      <c r="A87" s="18" t="s">
        <v>33</v>
      </c>
      <c r="B87" s="13"/>
      <c r="C87" s="13"/>
      <c r="D87" s="13">
        <v>2</v>
      </c>
      <c r="E87" s="13"/>
    </row>
    <row r="88" spans="1:5" s="2" customFormat="1" ht="15" customHeight="1" x14ac:dyDescent="0.2">
      <c r="A88" s="16" t="s">
        <v>32</v>
      </c>
      <c r="B88" s="15">
        <f>SUM(B89:B94)</f>
        <v>139</v>
      </c>
      <c r="C88" s="15">
        <f>SUM(C89:C94)</f>
        <v>3</v>
      </c>
      <c r="D88" s="15">
        <f>SUM(D89:D94)</f>
        <v>55</v>
      </c>
      <c r="E88" s="15">
        <f>SUM(E89:E94)</f>
        <v>414</v>
      </c>
    </row>
    <row r="89" spans="1:5" s="19" customFormat="1" ht="15" customHeight="1" x14ac:dyDescent="0.2">
      <c r="A89" s="18" t="s">
        <v>31</v>
      </c>
      <c r="B89" s="6">
        <v>15</v>
      </c>
      <c r="C89" s="6"/>
      <c r="D89" s="6">
        <v>7</v>
      </c>
      <c r="E89" s="6">
        <v>15</v>
      </c>
    </row>
    <row r="90" spans="1:5" s="19" customFormat="1" ht="15" customHeight="1" x14ac:dyDescent="0.2">
      <c r="A90" s="18" t="s">
        <v>30</v>
      </c>
      <c r="B90" s="6"/>
      <c r="C90" s="6"/>
      <c r="D90" s="6"/>
      <c r="E90" s="6"/>
    </row>
    <row r="91" spans="1:5" s="19" customFormat="1" ht="15" customHeight="1" x14ac:dyDescent="0.2">
      <c r="A91" s="18" t="s">
        <v>29</v>
      </c>
      <c r="B91" s="6">
        <v>33</v>
      </c>
      <c r="C91" s="6">
        <v>3</v>
      </c>
      <c r="D91" s="6">
        <v>3</v>
      </c>
      <c r="E91" s="6">
        <v>4</v>
      </c>
    </row>
    <row r="92" spans="1:5" s="19" customFormat="1" ht="15" customHeight="1" x14ac:dyDescent="0.2">
      <c r="A92" s="18" t="s">
        <v>28</v>
      </c>
      <c r="B92" s="6">
        <v>3</v>
      </c>
      <c r="C92" s="6"/>
      <c r="D92" s="6">
        <v>45</v>
      </c>
      <c r="E92" s="6">
        <v>19</v>
      </c>
    </row>
    <row r="93" spans="1:5" s="19" customFormat="1" ht="15" customHeight="1" x14ac:dyDescent="0.2">
      <c r="A93" s="18" t="s">
        <v>27</v>
      </c>
      <c r="B93" s="6"/>
      <c r="C93" s="6"/>
      <c r="D93" s="6"/>
      <c r="E93" s="6">
        <v>97</v>
      </c>
    </row>
    <row r="94" spans="1:5" s="2" customFormat="1" ht="15" customHeight="1" x14ac:dyDescent="0.2">
      <c r="A94" s="14" t="s">
        <v>26</v>
      </c>
      <c r="B94" s="13">
        <v>88</v>
      </c>
      <c r="C94" s="13"/>
      <c r="D94" s="13"/>
      <c r="E94" s="13">
        <v>279</v>
      </c>
    </row>
    <row r="95" spans="1:5" s="2" customFormat="1" ht="15" customHeight="1" x14ac:dyDescent="0.2">
      <c r="A95" s="16" t="s">
        <v>111</v>
      </c>
      <c r="B95" s="15">
        <f>SUM(B96:B102)</f>
        <v>107</v>
      </c>
      <c r="C95" s="15">
        <f>SUM(C96:C102)</f>
        <v>100</v>
      </c>
      <c r="D95" s="15">
        <f>SUM(D96:D102)</f>
        <v>48</v>
      </c>
      <c r="E95" s="15">
        <f>SUM(E96:E102)</f>
        <v>61</v>
      </c>
    </row>
    <row r="96" spans="1:5" s="2" customFormat="1" ht="15" customHeight="1" x14ac:dyDescent="0.2">
      <c r="A96" s="14" t="s">
        <v>24</v>
      </c>
      <c r="B96" s="13">
        <v>3</v>
      </c>
      <c r="C96" s="13">
        <v>2</v>
      </c>
      <c r="D96" s="13"/>
      <c r="E96" s="13"/>
    </row>
    <row r="97" spans="1:6" s="2" customFormat="1" ht="15" customHeight="1" x14ac:dyDescent="0.2">
      <c r="A97" s="14" t="s">
        <v>114</v>
      </c>
      <c r="B97" s="13">
        <v>2</v>
      </c>
      <c r="C97" s="13"/>
      <c r="D97" s="13">
        <v>24</v>
      </c>
      <c r="E97" s="13">
        <v>7</v>
      </c>
    </row>
    <row r="98" spans="1:6" s="2" customFormat="1" ht="15" customHeight="1" x14ac:dyDescent="0.2">
      <c r="A98" s="14" t="s">
        <v>21</v>
      </c>
      <c r="B98" s="13">
        <v>4</v>
      </c>
      <c r="C98" s="13">
        <v>1</v>
      </c>
      <c r="D98" s="13"/>
      <c r="E98" s="13">
        <v>9</v>
      </c>
    </row>
    <row r="99" spans="1:6" s="2" customFormat="1" ht="15" customHeight="1" x14ac:dyDescent="0.2">
      <c r="A99" s="18" t="s">
        <v>124</v>
      </c>
      <c r="B99" s="13">
        <v>10</v>
      </c>
      <c r="C99" s="13">
        <v>21</v>
      </c>
      <c r="D99" s="13">
        <v>24</v>
      </c>
      <c r="E99" s="13"/>
      <c r="F99" s="1"/>
    </row>
    <row r="100" spans="1:6" s="2" customFormat="1" ht="15" customHeight="1" x14ac:dyDescent="0.2">
      <c r="A100" s="14" t="s">
        <v>19</v>
      </c>
      <c r="B100" s="13">
        <v>4</v>
      </c>
      <c r="C100" s="13">
        <v>4</v>
      </c>
      <c r="D100" s="13"/>
      <c r="E100" s="13">
        <v>8</v>
      </c>
    </row>
    <row r="101" spans="1:6" s="2" customFormat="1" ht="15" customHeight="1" x14ac:dyDescent="0.2">
      <c r="A101" s="14" t="s">
        <v>14</v>
      </c>
      <c r="B101" s="13">
        <v>1</v>
      </c>
      <c r="C101" s="13"/>
      <c r="D101" s="13"/>
      <c r="E101" s="13">
        <v>36</v>
      </c>
    </row>
    <row r="102" spans="1:6" s="2" customFormat="1" ht="15" customHeight="1" x14ac:dyDescent="0.2">
      <c r="A102" s="14" t="s">
        <v>11</v>
      </c>
      <c r="B102" s="13">
        <v>83</v>
      </c>
      <c r="C102" s="13">
        <v>72</v>
      </c>
      <c r="D102" s="13"/>
      <c r="E102" s="13">
        <v>1</v>
      </c>
    </row>
    <row r="103" spans="1:6" s="2" customFormat="1" ht="15" customHeight="1" x14ac:dyDescent="0.2">
      <c r="A103" s="16" t="s">
        <v>25</v>
      </c>
      <c r="B103" s="15">
        <f>SUM(B104:B123)</f>
        <v>45</v>
      </c>
      <c r="C103" s="15">
        <f>SUM(C104:C123)</f>
        <v>94</v>
      </c>
      <c r="D103" s="15">
        <f>SUM(D104:D123)</f>
        <v>143</v>
      </c>
      <c r="E103" s="15">
        <f>SUM(E104:E123)</f>
        <v>10</v>
      </c>
    </row>
    <row r="104" spans="1:6" s="2" customFormat="1" ht="15" customHeight="1" x14ac:dyDescent="0.2">
      <c r="A104" s="14" t="s">
        <v>23</v>
      </c>
      <c r="B104" s="13">
        <v>5</v>
      </c>
      <c r="C104" s="13">
        <v>2</v>
      </c>
      <c r="D104" s="13">
        <v>4</v>
      </c>
      <c r="E104" s="13"/>
    </row>
    <row r="105" spans="1:6" s="2" customFormat="1" ht="15" customHeight="1" x14ac:dyDescent="0.2">
      <c r="A105" s="14" t="s">
        <v>22</v>
      </c>
      <c r="B105" s="13">
        <v>1</v>
      </c>
      <c r="C105" s="13"/>
      <c r="D105" s="13"/>
      <c r="E105" s="13"/>
    </row>
    <row r="106" spans="1:6" s="2" customFormat="1" ht="15" customHeight="1" x14ac:dyDescent="0.2">
      <c r="A106" s="14" t="s">
        <v>112</v>
      </c>
      <c r="B106" s="13"/>
      <c r="C106" s="13"/>
      <c r="D106" s="13">
        <v>8</v>
      </c>
      <c r="E106" s="13"/>
    </row>
    <row r="107" spans="1:6" s="2" customFormat="1" ht="15" customHeight="1" x14ac:dyDescent="0.2">
      <c r="A107" s="14" t="s">
        <v>122</v>
      </c>
      <c r="B107" s="13"/>
      <c r="C107" s="13">
        <v>10</v>
      </c>
      <c r="D107" s="13"/>
      <c r="E107" s="13"/>
    </row>
    <row r="108" spans="1:6" s="2" customFormat="1" ht="15" customHeight="1" x14ac:dyDescent="0.2">
      <c r="A108" s="14" t="s">
        <v>113</v>
      </c>
      <c r="B108" s="13">
        <v>4</v>
      </c>
      <c r="C108" s="13"/>
      <c r="D108" s="13"/>
      <c r="E108" s="13"/>
    </row>
    <row r="109" spans="1:6" s="2" customFormat="1" ht="15" customHeight="1" x14ac:dyDescent="0.2">
      <c r="A109" s="14" t="s">
        <v>20</v>
      </c>
      <c r="B109" s="13">
        <v>3</v>
      </c>
      <c r="C109" s="13"/>
      <c r="D109" s="13"/>
      <c r="E109" s="13">
        <v>4</v>
      </c>
    </row>
    <row r="110" spans="1:6" s="2" customFormat="1" ht="15" customHeight="1" x14ac:dyDescent="0.2">
      <c r="A110" s="14" t="s">
        <v>115</v>
      </c>
      <c r="B110" s="13"/>
      <c r="C110" s="13">
        <v>1</v>
      </c>
      <c r="D110" s="13"/>
      <c r="E110" s="13"/>
    </row>
    <row r="111" spans="1:6" s="2" customFormat="1" ht="15" customHeight="1" x14ac:dyDescent="0.2">
      <c r="A111" s="14" t="s">
        <v>116</v>
      </c>
      <c r="B111" s="13"/>
      <c r="C111" s="13">
        <v>1</v>
      </c>
      <c r="D111" s="13">
        <v>2</v>
      </c>
      <c r="E111" s="13"/>
    </row>
    <row r="112" spans="1:6" s="2" customFormat="1" ht="15" customHeight="1" x14ac:dyDescent="0.2">
      <c r="A112" s="14" t="s">
        <v>18</v>
      </c>
      <c r="B112" s="13"/>
      <c r="C112" s="13">
        <v>29</v>
      </c>
      <c r="D112" s="13"/>
      <c r="E112" s="13">
        <v>4</v>
      </c>
    </row>
    <row r="113" spans="1:6" s="2" customFormat="1" ht="15" customHeight="1" x14ac:dyDescent="0.2">
      <c r="A113" s="14" t="s">
        <v>17</v>
      </c>
      <c r="B113" s="13"/>
      <c r="C113" s="13"/>
      <c r="D113" s="13">
        <v>67</v>
      </c>
      <c r="E113" s="13"/>
    </row>
    <row r="114" spans="1:6" s="2" customFormat="1" ht="15" customHeight="1" x14ac:dyDescent="0.2">
      <c r="A114" s="14" t="s">
        <v>16</v>
      </c>
      <c r="B114" s="13">
        <v>6</v>
      </c>
      <c r="C114" s="13">
        <v>2</v>
      </c>
      <c r="D114" s="13">
        <v>13</v>
      </c>
      <c r="E114" s="13"/>
    </row>
    <row r="115" spans="1:6" s="2" customFormat="1" x14ac:dyDescent="0.2">
      <c r="A115" s="14" t="s">
        <v>15</v>
      </c>
      <c r="B115" s="13"/>
      <c r="C115" s="13"/>
      <c r="D115" s="13">
        <v>1</v>
      </c>
      <c r="E115" s="13"/>
    </row>
    <row r="116" spans="1:6" s="2" customFormat="1" ht="15" customHeight="1" x14ac:dyDescent="0.2">
      <c r="A116" s="14" t="s">
        <v>13</v>
      </c>
      <c r="B116" s="13">
        <v>1</v>
      </c>
      <c r="C116" s="13">
        <v>5</v>
      </c>
      <c r="D116" s="13">
        <v>1</v>
      </c>
      <c r="E116" s="13">
        <v>2</v>
      </c>
    </row>
    <row r="117" spans="1:6" s="2" customFormat="1" ht="15" customHeight="1" x14ac:dyDescent="0.2">
      <c r="A117" s="14" t="s">
        <v>12</v>
      </c>
      <c r="B117" s="13">
        <v>1</v>
      </c>
      <c r="C117" s="13">
        <v>7</v>
      </c>
      <c r="D117" s="13"/>
      <c r="E117" s="13"/>
    </row>
    <row r="118" spans="1:6" s="2" customFormat="1" ht="15" customHeight="1" x14ac:dyDescent="0.2">
      <c r="A118" s="14" t="s">
        <v>109</v>
      </c>
      <c r="B118" s="13"/>
      <c r="C118" s="13"/>
      <c r="D118" s="13">
        <v>43</v>
      </c>
      <c r="E118" s="13"/>
      <c r="F118" s="1"/>
    </row>
    <row r="119" spans="1:6" s="2" customFormat="1" ht="15" customHeight="1" x14ac:dyDescent="0.2">
      <c r="A119" s="14" t="s">
        <v>10</v>
      </c>
      <c r="B119" s="13">
        <v>1</v>
      </c>
      <c r="C119" s="13"/>
      <c r="D119" s="13"/>
      <c r="E119" s="13"/>
      <c r="F119" s="1"/>
    </row>
    <row r="120" spans="1:6" s="2" customFormat="1" ht="15" customHeight="1" x14ac:dyDescent="0.2">
      <c r="A120" s="14" t="s">
        <v>121</v>
      </c>
      <c r="B120" s="13">
        <v>6</v>
      </c>
      <c r="C120" s="13">
        <v>14</v>
      </c>
      <c r="D120" s="13">
        <v>2</v>
      </c>
      <c r="E120" s="13"/>
      <c r="F120" s="1"/>
    </row>
    <row r="121" spans="1:6" s="2" customFormat="1" ht="15" customHeight="1" x14ac:dyDescent="0.2">
      <c r="A121" s="14" t="s">
        <v>9</v>
      </c>
      <c r="B121" s="13"/>
      <c r="C121" s="13">
        <v>1</v>
      </c>
      <c r="D121" s="13"/>
      <c r="E121" s="13"/>
      <c r="F121" s="1"/>
    </row>
    <row r="122" spans="1:6" s="2" customFormat="1" ht="15" customHeight="1" x14ac:dyDescent="0.2">
      <c r="A122" s="14" t="s">
        <v>8</v>
      </c>
      <c r="B122" s="13"/>
      <c r="C122" s="13"/>
      <c r="D122" s="13">
        <v>2</v>
      </c>
      <c r="E122" s="13"/>
      <c r="F122" s="1"/>
    </row>
    <row r="123" spans="1:6" s="2" customFormat="1" ht="15" customHeight="1" x14ac:dyDescent="0.2">
      <c r="A123" s="14" t="s">
        <v>7</v>
      </c>
      <c r="B123" s="13">
        <v>17</v>
      </c>
      <c r="C123" s="13">
        <v>22</v>
      </c>
      <c r="D123" s="13"/>
      <c r="E123" s="13"/>
      <c r="F123" s="1"/>
    </row>
    <row r="124" spans="1:6" s="2" customFormat="1" ht="15" customHeight="1" x14ac:dyDescent="0.2">
      <c r="A124" s="14"/>
      <c r="B124" s="13"/>
      <c r="C124" s="13"/>
      <c r="D124" s="13"/>
      <c r="E124" s="13"/>
      <c r="F124" s="1"/>
    </row>
    <row r="125" spans="1:6" ht="9" customHeight="1" x14ac:dyDescent="0.2">
      <c r="B125" s="13"/>
      <c r="C125" s="13"/>
      <c r="D125" s="13"/>
      <c r="E125" s="13"/>
    </row>
    <row r="126" spans="1:6" ht="15" customHeight="1" x14ac:dyDescent="0.2">
      <c r="A126" s="5" t="s">
        <v>1</v>
      </c>
      <c r="B126" s="4">
        <f>SUM(B8,B33,B54,B70,B78,B83,B88,B95,B103)</f>
        <v>924</v>
      </c>
      <c r="C126" s="4">
        <f>SUM(C8,C33,C54,C70,C78,C83,C88,C95,C103)</f>
        <v>652</v>
      </c>
      <c r="D126" s="4">
        <f>SUM(D8,D33,D54,D70,D78,D83,D88,D95,D103)</f>
        <v>764</v>
      </c>
      <c r="E126" s="4">
        <f>SUM(E8,E33,E54,E70,E78,E83,E88,E95,E103)</f>
        <v>3101</v>
      </c>
      <c r="F126" s="12"/>
    </row>
    <row r="127" spans="1:6" ht="15" customHeight="1" x14ac:dyDescent="0.2">
      <c r="B127"/>
      <c r="C127"/>
      <c r="D127"/>
      <c r="E127"/>
      <c r="F127" s="12"/>
    </row>
    <row r="128" spans="1:6" s="12" customFormat="1" ht="39.950000000000003" customHeight="1" x14ac:dyDescent="0.2">
      <c r="A128" s="21" t="s">
        <v>123</v>
      </c>
      <c r="B128" s="21"/>
      <c r="C128" s="21"/>
      <c r="D128" s="21"/>
      <c r="E128" s="21"/>
      <c r="F128" s="1"/>
    </row>
    <row r="129" spans="1:6" s="12" customFormat="1" x14ac:dyDescent="0.2">
      <c r="B129" s="20"/>
      <c r="C129" s="20"/>
      <c r="D129" s="20"/>
      <c r="E129" s="20"/>
      <c r="F129" s="1"/>
    </row>
    <row r="130" spans="1:6" x14ac:dyDescent="0.2">
      <c r="A130" s="3" t="s">
        <v>0</v>
      </c>
      <c r="D130" s="1"/>
      <c r="E130" s="1"/>
    </row>
    <row r="131" spans="1:6" x14ac:dyDescent="0.2">
      <c r="B131" s="11"/>
      <c r="C131" s="11"/>
      <c r="D131" s="11"/>
      <c r="E131" s="11"/>
    </row>
  </sheetData>
  <sortState ref="A108:F127">
    <sortCondition ref="A108:A127"/>
  </sortState>
  <mergeCells count="8">
    <mergeCell ref="A128:E128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04" right="0.59055118110236204" top="0.59055118110236204" bottom="0.39370078740157499" header="0" footer="0"/>
  <pageSetup scale="7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títulos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Jesus</cp:lastModifiedBy>
  <dcterms:created xsi:type="dcterms:W3CDTF">2019-07-11T23:49:49Z</dcterms:created>
  <dcterms:modified xsi:type="dcterms:W3CDTF">2021-06-26T00:01:32Z</dcterms:modified>
</cp:coreProperties>
</file>