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área construida" sheetId="1" r:id="rId1"/>
  </sheets>
  <definedNames>
    <definedName name="_xlnm.Print_Area" localSheetId="0">'área construida'!$A$1:$F$35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B9" i="1"/>
  <c r="C9" i="1"/>
  <c r="D9" i="1"/>
  <c r="D10" i="1"/>
  <c r="D12" i="1" s="1"/>
  <c r="B12" i="1"/>
  <c r="C12" i="1"/>
  <c r="B20" i="1"/>
  <c r="B21" i="1"/>
  <c r="B23" i="1"/>
  <c r="B24" i="1"/>
  <c r="B25" i="1"/>
  <c r="F26" i="1"/>
  <c r="B22" i="1" s="1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<sst xmlns="http://schemas.openxmlformats.org/spreadsheetml/2006/main" count="28" uniqueCount="22">
  <si>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</si>
  <si>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áreas de indivisos, desocupadas y de edificios de productos.  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</si>
  <si>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edificios que pertenecen a la UNAM usados temporalmente por otra institución.</t>
    </r>
  </si>
  <si>
    <t>T O T A L</t>
  </si>
  <si>
    <r>
      <t>Otra</t>
    </r>
    <r>
      <rPr>
        <vertAlign val="superscript"/>
        <sz val="10"/>
        <rFont val="Arial"/>
        <family val="2"/>
      </rPr>
      <t>b</t>
    </r>
  </si>
  <si>
    <t>Otra</t>
  </si>
  <si>
    <t>Gestión Institucional</t>
  </si>
  <si>
    <t>Extensión Universitaria</t>
  </si>
  <si>
    <t>Investigación</t>
  </si>
  <si>
    <t>Docencia</t>
  </si>
  <si>
    <t>Superficie (m²)</t>
  </si>
  <si>
    <t>Función</t>
  </si>
  <si>
    <t>ÁREA CONSTRUIDA ASIGNADA POR FUNCIÓN</t>
  </si>
  <si>
    <t>UNAM. PLANTA FÍSICA</t>
  </si>
  <si>
    <t>Área construida no propiedad de la UNAM</t>
  </si>
  <si>
    <t>Subtotal</t>
  </si>
  <si>
    <r>
      <t>Área de edificios de productos</t>
    </r>
    <r>
      <rPr>
        <vertAlign val="superscript"/>
        <sz val="10"/>
        <rFont val="Arial"/>
        <family val="2"/>
      </rPr>
      <t>a</t>
    </r>
  </si>
  <si>
    <t>Área construida</t>
  </si>
  <si>
    <t>Total</t>
  </si>
  <si>
    <t>Fuera de CU</t>
  </si>
  <si>
    <t>En CU</t>
  </si>
  <si>
    <t>ÁREA CONSTRUIDA (m²)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</si>
</sst>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249977111117893"/>
      <name val="Arial"/>
      <family val="2"/>
    </font>
    <font>
      <vertAlign val="superscript"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2" fontId="1" fillId="0" borderId="0" xfId="0" applyNumberFormat="1" applyFont="1"/>
    <xf numFmtId="2" fontId="0" fillId="0" borderId="0" xfId="0" applyNumberFormat="1" applyFont="1"/>
    <xf numFmtId="3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</cellXfs>
  <cellStyles count="2">
    <cellStyle name="Diseñ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construida asignada por función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2020</a:t>
            </a:r>
          </a:p>
        </c:rich>
      </c:tx>
      <c:layout>
        <c:manualLayout>
          <c:xMode val="edge"/>
          <c:yMode val="edge"/>
          <c:x val="0.25062274481464197"/>
          <c:y val="5.129750085587128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1866547241802E-2"/>
          <c:y val="0.312773768950523"/>
          <c:w val="0.86935721502873198"/>
          <c:h val="0.5166830414854859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9C-4119-8BB3-E6935C6ADBDB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9C-4119-8BB3-E6935C6ADBDB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9C-4119-8BB3-E6935C6ADBDB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9C-4119-8BB3-E6935C6ADBD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9C-4119-8BB3-E6935C6ADBDB}"/>
              </c:ext>
            </c:extLst>
          </c:dPt>
          <c:dLbls>
            <c:dLbl>
              <c:idx val="0"/>
              <c:layout>
                <c:manualLayout>
                  <c:x val="9.3476719171695548E-17"/>
                  <c:y val="3.726708074534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9C-4119-8BB3-E6935C6ADBDB}"/>
                </c:ext>
              </c:extLst>
            </c:dLbl>
            <c:dLbl>
              <c:idx val="1"/>
              <c:layout>
                <c:manualLayout>
                  <c:x val="1.5296367112810707E-2"/>
                  <c:y val="-2.4844720496894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9C-4119-8BB3-E6935C6ADBDB}"/>
                </c:ext>
              </c:extLst>
            </c:dLbl>
            <c:dLbl>
              <c:idx val="2"/>
              <c:layout>
                <c:manualLayout>
                  <c:x val="-1.274697259400892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9C-4119-8BB3-E6935C6ADBDB}"/>
                </c:ext>
              </c:extLst>
            </c:dLbl>
            <c:dLbl>
              <c:idx val="3"/>
              <c:layout>
                <c:manualLayout>
                  <c:x val="-0.14531548757170173"/>
                  <c:y val="-2.0703933747412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Gestión Institucional
3.5%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9C-4119-8BB3-E6935C6ADBDB}"/>
                </c:ext>
              </c:extLst>
            </c:dLbl>
            <c:dLbl>
              <c:idx val="4"/>
              <c:layout>
                <c:manualLayout>
                  <c:x val="1.5296367112810707E-2"/>
                  <c:y val="-8.28157349896476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9C-4119-8BB3-E6935C6ADB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'área construida'!$A$20:$A$24</c:f>
              <c:strCache>
                <c:ptCount val="5"/>
                <c:pt idx="0">
                  <c:v>Docencia</c:v>
                </c:pt>
                <c:pt idx="1">
                  <c:v>Investigación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Otra</c:v>
                </c:pt>
              </c:strCache>
            </c:strRef>
          </c:cat>
          <c:val>
            <c:numRef>
              <c:f>'área construida'!$B$20:$B$24</c:f>
              <c:numCache>
                <c:formatCode>0.0</c:formatCode>
                <c:ptCount val="5"/>
                <c:pt idx="0">
                  <c:v>63.946835829778927</c:v>
                </c:pt>
                <c:pt idx="1">
                  <c:v>19.9688750356475</c:v>
                </c:pt>
                <c:pt idx="2">
                  <c:v>11.841314407313574</c:v>
                </c:pt>
                <c:pt idx="3">
                  <c:v>3.4818855535129729</c:v>
                </c:pt>
                <c:pt idx="4">
                  <c:v>0.761089173747027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9C-4119-8BB3-E6935C6ADB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9525</xdr:rowOff>
    </xdr:from>
    <xdr:to>
      <xdr:col>3</xdr:col>
      <xdr:colOff>730250</xdr:colOff>
      <xdr:row>30</xdr:row>
      <xdr:rowOff>139700</xdr:rowOff>
    </xdr:to>
    <xdr:graphicFrame macro="">
      <xdr:nvGraphicFramePr>
        <xdr:cNvPr id="2" name="Chart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5"/>
  <sheetViews>
    <sheetView tabSelected="1" workbookViewId="0">
      <selection sqref="A1:D1"/>
    </sheetView>
  </sheetViews>
  <sheetFormatPr baseColWidth="10" defaultRowHeight="12.75" x14ac:dyDescent="0.2"/>
  <cols>
    <col min="1" max="1" width="39.42578125" customWidth="1"/>
    <col min="2" max="4" width="12.42578125" customWidth="1"/>
    <col min="5" max="5" width="42.28515625" customWidth="1"/>
    <col min="6" max="6" width="13.28515625" customWidth="1"/>
  </cols>
  <sheetData>
    <row r="1" spans="1:6" ht="15" customHeight="1" x14ac:dyDescent="0.2">
      <c r="A1" s="18" t="s">
        <v>13</v>
      </c>
      <c r="B1" s="18"/>
      <c r="C1" s="18"/>
      <c r="D1" s="18"/>
      <c r="E1" s="1"/>
      <c r="F1" s="1"/>
    </row>
    <row r="2" spans="1:6" ht="15" customHeight="1" x14ac:dyDescent="0.2">
      <c r="A2" s="17" t="s">
        <v>21</v>
      </c>
      <c r="B2" s="17"/>
      <c r="C2" s="17"/>
      <c r="D2" s="17"/>
      <c r="E2" s="1"/>
      <c r="F2" s="1"/>
    </row>
    <row r="3" spans="1:6" ht="15" customHeight="1" x14ac:dyDescent="0.2">
      <c r="A3" s="17">
        <v>2020</v>
      </c>
      <c r="B3" s="17"/>
      <c r="C3" s="17"/>
      <c r="D3" s="17"/>
      <c r="E3" s="1"/>
      <c r="F3" s="1"/>
    </row>
    <row r="4" spans="1:6" x14ac:dyDescent="0.2">
      <c r="A4" s="25"/>
      <c r="B4" s="26"/>
      <c r="C4" s="25"/>
      <c r="D4" s="25"/>
      <c r="E4" s="1"/>
      <c r="F4" s="1"/>
    </row>
    <row r="5" spans="1:6" ht="15" customHeight="1" x14ac:dyDescent="0.2">
      <c r="A5" s="9"/>
      <c r="B5" s="16" t="s">
        <v>20</v>
      </c>
      <c r="C5" s="16" t="s">
        <v>19</v>
      </c>
      <c r="D5" s="16" t="s">
        <v>18</v>
      </c>
      <c r="E5" s="1"/>
      <c r="F5" s="1"/>
    </row>
    <row r="6" spans="1:6" ht="9" customHeight="1" x14ac:dyDescent="0.2">
      <c r="A6" s="24"/>
      <c r="B6" s="24"/>
      <c r="C6" s="24"/>
      <c r="D6" s="24"/>
      <c r="E6" s="1"/>
      <c r="F6" s="1"/>
    </row>
    <row r="7" spans="1:6" ht="15" customHeight="1" x14ac:dyDescent="0.2">
      <c r="A7" s="1" t="s">
        <v>17</v>
      </c>
      <c r="B7" s="23">
        <v>1362525</v>
      </c>
      <c r="C7" s="23">
        <v>1331473</v>
      </c>
      <c r="D7" s="15">
        <f>SUM(B7:C7)</f>
        <v>2693998</v>
      </c>
      <c r="E7" s="1"/>
      <c r="F7" s="1"/>
    </row>
    <row r="8" spans="1:6" ht="15" customHeight="1" x14ac:dyDescent="0.2">
      <c r="A8" s="1" t="s">
        <v>16</v>
      </c>
      <c r="B8" s="23">
        <v>17159</v>
      </c>
      <c r="C8" s="23">
        <v>1778</v>
      </c>
      <c r="D8" s="15">
        <f>SUM(B8:C8)</f>
        <v>18937</v>
      </c>
      <c r="E8" s="1"/>
      <c r="F8" s="1"/>
    </row>
    <row r="9" spans="1:6" ht="15" customHeight="1" x14ac:dyDescent="0.2">
      <c r="A9" s="20" t="s">
        <v>15</v>
      </c>
      <c r="B9" s="19">
        <f>SUM(B7:B8)</f>
        <v>1379684</v>
      </c>
      <c r="C9" s="19">
        <f>SUM(C7:C8)</f>
        <v>1333251</v>
      </c>
      <c r="D9" s="19">
        <f>SUM(B9:C9)</f>
        <v>2712935</v>
      </c>
      <c r="E9" s="1"/>
      <c r="F9" s="1"/>
    </row>
    <row r="10" spans="1:6" ht="15" customHeight="1" x14ac:dyDescent="0.2">
      <c r="A10" s="1" t="s">
        <v>14</v>
      </c>
      <c r="B10" s="23">
        <v>3210</v>
      </c>
      <c r="C10" s="23">
        <v>183778</v>
      </c>
      <c r="D10" s="15">
        <f>SUM(B10:C10)</f>
        <v>186988</v>
      </c>
      <c r="E10" s="1"/>
      <c r="F10" s="1"/>
    </row>
    <row r="11" spans="1:6" ht="9" customHeight="1" x14ac:dyDescent="0.2">
      <c r="A11" s="11"/>
      <c r="B11" s="10"/>
      <c r="C11" s="10"/>
      <c r="D11" s="10"/>
      <c r="E11" s="1"/>
      <c r="F11" s="1"/>
    </row>
    <row r="12" spans="1:6" ht="15" customHeight="1" x14ac:dyDescent="0.2">
      <c r="A12" s="22" t="s">
        <v>3</v>
      </c>
      <c r="B12" s="21">
        <f>SUM(B9,B10)</f>
        <v>1382894</v>
      </c>
      <c r="C12" s="21">
        <f>SUM(C9,C10)</f>
        <v>1517029</v>
      </c>
      <c r="D12" s="21">
        <f>SUM(D9,D10)</f>
        <v>2899923</v>
      </c>
      <c r="E12" s="1"/>
      <c r="F12" s="1"/>
    </row>
    <row r="13" spans="1:6" ht="15" customHeight="1" x14ac:dyDescent="0.2">
      <c r="A13" s="20"/>
      <c r="B13" s="19"/>
      <c r="C13" s="19"/>
      <c r="D13" s="19"/>
      <c r="E13" s="1"/>
      <c r="F13" s="1"/>
    </row>
    <row r="14" spans="1:6" ht="15" customHeight="1" x14ac:dyDescent="0.2">
      <c r="A14" s="1"/>
      <c r="B14" s="1"/>
      <c r="C14" s="1"/>
      <c r="D14" s="1"/>
      <c r="E14" s="18" t="s">
        <v>13</v>
      </c>
      <c r="F14" s="18"/>
    </row>
    <row r="15" spans="1:6" ht="15" customHeight="1" x14ac:dyDescent="0.2">
      <c r="A15" s="1"/>
      <c r="B15" s="1"/>
      <c r="C15" s="1"/>
      <c r="D15" s="1"/>
      <c r="E15" s="17" t="s">
        <v>12</v>
      </c>
      <c r="F15" s="17"/>
    </row>
    <row r="16" spans="1:6" ht="15" customHeight="1" x14ac:dyDescent="0.2">
      <c r="A16" s="1"/>
      <c r="B16" s="1"/>
      <c r="C16" s="1"/>
      <c r="D16" s="1"/>
      <c r="E16" s="17">
        <v>2020</v>
      </c>
      <c r="F16" s="17"/>
    </row>
    <row r="17" spans="1:10" x14ac:dyDescent="0.2">
      <c r="A17" s="1"/>
      <c r="B17" s="1"/>
      <c r="C17" s="1"/>
      <c r="D17" s="1"/>
      <c r="E17" s="1"/>
      <c r="F17" s="1"/>
      <c r="G17" s="5"/>
    </row>
    <row r="18" spans="1:10" ht="15" customHeight="1" x14ac:dyDescent="0.2">
      <c r="A18" s="1"/>
      <c r="B18" s="1"/>
      <c r="C18" s="1"/>
      <c r="D18" s="1"/>
      <c r="E18" s="16" t="s">
        <v>11</v>
      </c>
      <c r="F18" s="16" t="s">
        <v>10</v>
      </c>
      <c r="G18" s="5"/>
      <c r="H18" s="4"/>
      <c r="I18" s="4"/>
      <c r="J18" s="4"/>
    </row>
    <row r="19" spans="1:10" ht="9" customHeight="1" x14ac:dyDescent="0.2">
      <c r="A19" s="1"/>
      <c r="B19" s="1"/>
      <c r="C19" s="1"/>
      <c r="D19" s="1"/>
      <c r="E19" s="1"/>
      <c r="F19" s="1"/>
      <c r="G19" s="5"/>
      <c r="H19" s="6"/>
      <c r="I19" s="4"/>
      <c r="J19" s="4"/>
    </row>
    <row r="20" spans="1:10" ht="15" customHeight="1" x14ac:dyDescent="0.2">
      <c r="A20" s="14" t="s">
        <v>9</v>
      </c>
      <c r="B20" s="13">
        <f>F20/$F$26*100</f>
        <v>63.946835829778927</v>
      </c>
      <c r="C20" s="12"/>
      <c r="D20" s="1"/>
      <c r="E20" s="1" t="s">
        <v>9</v>
      </c>
      <c r="F20" s="15">
        <v>1854409</v>
      </c>
      <c r="G20" s="7"/>
      <c r="H20" s="6"/>
      <c r="I20" s="4"/>
      <c r="J20" s="4"/>
    </row>
    <row r="21" spans="1:10" ht="15" customHeight="1" x14ac:dyDescent="0.2">
      <c r="A21" s="14" t="s">
        <v>8</v>
      </c>
      <c r="B21" s="13">
        <f>F21/$F$26*100</f>
        <v>19.9688750356475</v>
      </c>
      <c r="C21" s="12"/>
      <c r="D21" s="1"/>
      <c r="E21" s="1" t="s">
        <v>8</v>
      </c>
      <c r="F21" s="15">
        <v>579082</v>
      </c>
      <c r="G21" s="7"/>
      <c r="H21" s="6"/>
      <c r="I21" s="4"/>
      <c r="J21" s="4"/>
    </row>
    <row r="22" spans="1:10" ht="15" customHeight="1" x14ac:dyDescent="0.2">
      <c r="A22" s="14" t="s">
        <v>7</v>
      </c>
      <c r="B22" s="13">
        <f>F22/$F$26*100</f>
        <v>11.841314407313574</v>
      </c>
      <c r="C22" s="12"/>
      <c r="D22" s="1"/>
      <c r="E22" s="1" t="s">
        <v>7</v>
      </c>
      <c r="F22" s="15">
        <v>343389</v>
      </c>
      <c r="G22" s="7"/>
      <c r="H22" s="6"/>
      <c r="I22" s="4"/>
      <c r="J22" s="4"/>
    </row>
    <row r="23" spans="1:10" ht="15" customHeight="1" x14ac:dyDescent="0.2">
      <c r="A23" s="14" t="s">
        <v>6</v>
      </c>
      <c r="B23" s="13">
        <f>F23/$F$26*100</f>
        <v>3.4818855535129729</v>
      </c>
      <c r="C23" s="12"/>
      <c r="D23" s="1"/>
      <c r="E23" s="1" t="s">
        <v>6</v>
      </c>
      <c r="F23" s="15">
        <v>100972</v>
      </c>
      <c r="G23" s="7"/>
      <c r="H23" s="6"/>
      <c r="I23" s="4"/>
      <c r="J23" s="4"/>
    </row>
    <row r="24" spans="1:10" ht="15" customHeight="1" x14ac:dyDescent="0.2">
      <c r="A24" s="14" t="s">
        <v>5</v>
      </c>
      <c r="B24" s="13">
        <f>F24/$F$26*100</f>
        <v>0.761089173747027</v>
      </c>
      <c r="C24" s="12"/>
      <c r="D24" s="1"/>
      <c r="E24" s="1" t="s">
        <v>4</v>
      </c>
      <c r="F24" s="15">
        <v>22071</v>
      </c>
      <c r="G24" s="7"/>
      <c r="H24" s="6"/>
      <c r="I24" s="4"/>
      <c r="J24" s="4"/>
    </row>
    <row r="25" spans="1:10" ht="9" customHeight="1" x14ac:dyDescent="0.2">
      <c r="A25" s="14"/>
      <c r="B25" s="13">
        <f>+F26/$F$26*100</f>
        <v>100</v>
      </c>
      <c r="C25" s="12"/>
      <c r="D25" s="1"/>
      <c r="E25" s="11"/>
      <c r="F25" s="10"/>
      <c r="G25" s="7"/>
      <c r="H25" s="6"/>
      <c r="I25" s="4"/>
      <c r="J25" s="4"/>
    </row>
    <row r="26" spans="1:10" ht="15" customHeight="1" x14ac:dyDescent="0.2">
      <c r="A26" s="1"/>
      <c r="B26" s="1"/>
      <c r="C26" s="1"/>
      <c r="D26" s="1"/>
      <c r="E26" s="9" t="s">
        <v>3</v>
      </c>
      <c r="F26" s="8">
        <f>SUM(F20:F24)</f>
        <v>2899923</v>
      </c>
      <c r="G26" s="7"/>
      <c r="H26" s="6"/>
      <c r="I26" s="4"/>
      <c r="J26" s="4"/>
    </row>
    <row r="27" spans="1:10" ht="15" customHeight="1" x14ac:dyDescent="0.2">
      <c r="A27" s="1"/>
      <c r="B27" s="4"/>
      <c r="C27" s="1"/>
      <c r="D27" s="1"/>
      <c r="E27" s="1"/>
      <c r="F27" s="1"/>
      <c r="G27" s="5"/>
      <c r="H27" s="4"/>
      <c r="I27" s="4"/>
      <c r="J27" s="4"/>
    </row>
    <row r="28" spans="1:10" ht="15" customHeight="1" x14ac:dyDescent="0.2">
      <c r="A28" s="1"/>
      <c r="B28" s="1"/>
      <c r="C28" s="1"/>
      <c r="D28" s="1"/>
      <c r="E28" s="1"/>
      <c r="F28" s="1"/>
      <c r="G28" s="5"/>
      <c r="H28" s="4"/>
      <c r="I28" s="4"/>
      <c r="J28" s="4"/>
    </row>
    <row r="29" spans="1:10" ht="15" customHeight="1" x14ac:dyDescent="0.2">
      <c r="A29" s="1"/>
      <c r="B29" s="1"/>
      <c r="C29" s="1"/>
      <c r="D29" s="1"/>
      <c r="E29" s="1"/>
      <c r="F29" s="1"/>
      <c r="G29" s="4"/>
      <c r="H29" s="4"/>
      <c r="I29" s="4"/>
      <c r="J29" s="4"/>
    </row>
    <row r="30" spans="1:10" ht="15" customHeight="1" x14ac:dyDescent="0.2">
      <c r="A30" s="1"/>
      <c r="B30" s="1"/>
      <c r="C30" s="1"/>
      <c r="D30" s="1"/>
      <c r="E30" s="1"/>
      <c r="F30" s="1"/>
    </row>
    <row r="31" spans="1:10" ht="15" customHeight="1" x14ac:dyDescent="0.2">
      <c r="A31" s="1"/>
      <c r="B31" s="1"/>
      <c r="C31" s="1"/>
      <c r="D31" s="1"/>
      <c r="E31" s="1"/>
      <c r="F31" s="1"/>
    </row>
    <row r="32" spans="1:10" ht="12.75" customHeight="1" x14ac:dyDescent="0.2">
      <c r="A32" s="2" t="s">
        <v>2</v>
      </c>
      <c r="B32" s="2"/>
      <c r="C32" s="2"/>
      <c r="D32" s="2"/>
      <c r="E32" s="3"/>
      <c r="F32" s="3"/>
    </row>
    <row r="33" spans="1:6" ht="12.75" customHeight="1" x14ac:dyDescent="0.2">
      <c r="A33" s="2" t="s">
        <v>1</v>
      </c>
      <c r="B33" s="2"/>
      <c r="C33" s="2"/>
      <c r="D33" s="2"/>
      <c r="E33" s="3"/>
      <c r="F33" s="3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2" t="s">
        <v>0</v>
      </c>
      <c r="B35" s="1"/>
      <c r="C35" s="1"/>
      <c r="D35" s="1"/>
    </row>
  </sheetData>
  <mergeCells count="6">
    <mergeCell ref="A1:D1"/>
    <mergeCell ref="E14:F14"/>
    <mergeCell ref="E15:F15"/>
    <mergeCell ref="E16:F16"/>
    <mergeCell ref="A2:D2"/>
    <mergeCell ref="A3:D3"/>
  </mergeCells>
  <printOptions horizontalCentered="1"/>
  <pageMargins left="0.39370078740157499" right="0.39370078740157499" top="0.78740157480314998" bottom="0.39370078740157499" header="0.39370078740157499" footer="0.39370078740157499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área construida</vt:lpstr>
      <vt:lpstr>'área construida'!Área_de_impresión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2021-06-26T00:07:55Z</dcterms:created>
  <dcterms:modified xsi:type="dcterms:W3CDTF">2021-06-26T00:08:12Z</dcterms:modified>
</cp:coreProperties>
</file>