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45" windowHeight="7650"/>
  </bookViews>
  <sheets>
    <sheet name="ingres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12" i="1"/>
  <c r="C15" i="1"/>
  <c r="C18" i="1" s="1"/>
  <c r="D11" i="1" l="1"/>
  <c r="D15" i="1"/>
  <c r="D18" i="1" s="1"/>
  <c r="D16" i="1"/>
  <c r="D12" i="1"/>
  <c r="D7" i="1"/>
</calcChain>
</file>

<file path=xl/sharedStrings.xml><?xml version="1.0" encoding="utf-8"?>
<sst xmlns="http://schemas.openxmlformats.org/spreadsheetml/2006/main" count="22" uniqueCount="22">
  <si>
    <t>FUENTE: Presupuesto 2021, UNAM.</t>
  </si>
  <si>
    <t>T O T A L</t>
  </si>
  <si>
    <t>Subsidio del Gobierno Federal</t>
  </si>
  <si>
    <t>4.</t>
  </si>
  <si>
    <t>SUMA DE INGRESOS PROPIOS</t>
  </si>
  <si>
    <t>3.2 Otros Productos</t>
  </si>
  <si>
    <t>3.1 Rendimientos</t>
  </si>
  <si>
    <t>Productos del Patrimonio</t>
  </si>
  <si>
    <t>3.</t>
  </si>
  <si>
    <t>Servicios y Productos</t>
  </si>
  <si>
    <t>2.</t>
  </si>
  <si>
    <t>1.3 Incorporaciones y Revalidaciones</t>
  </si>
  <si>
    <t>1.2 Concurso de Selección</t>
  </si>
  <si>
    <t>1.1 Inscripciones y Colegiaturas</t>
  </si>
  <si>
    <t>Servicios de Educación</t>
  </si>
  <si>
    <t>1.</t>
  </si>
  <si>
    <t>Porcentaje</t>
  </si>
  <si>
    <t>Monto</t>
  </si>
  <si>
    <t>Concepto</t>
  </si>
  <si>
    <t>(PESOS)</t>
  </si>
  <si>
    <t>PRESUPUESTO DE INGRESOS 2021</t>
  </si>
  <si>
    <t>UNAM.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</si>
</sst>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8" x14ac:knownFonts="1">
    <font>
      <sz val="10"/>
      <name val="MS Sans Serif"/>
      <family val="2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0" fillId="0" borderId="0" xfId="0" applyNumberFormat="1"/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9" fontId="4" fillId="2" borderId="0" xfId="2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quotePrefix="1" applyFont="1" applyBorder="1" applyAlignment="1">
      <alignment horizontal="right" vertical="center"/>
    </xf>
    <xf numFmtId="165" fontId="4" fillId="0" borderId="0" xfId="2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quotePrefix="1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9" fontId="3" fillId="0" borderId="0" xfId="2" applyFont="1" applyBorder="1" applyAlignment="1">
      <alignment vertical="center"/>
    </xf>
    <xf numFmtId="3" fontId="3" fillId="0" borderId="0" xfId="0" applyNumberFormat="1" applyFont="1" applyBorder="1" applyAlignment="1">
      <alignment vertical="center" wrapText="1"/>
    </xf>
    <xf numFmtId="165" fontId="3" fillId="0" borderId="0" xfId="2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38" fontId="3" fillId="0" borderId="0" xfId="1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" fontId="7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147"/>
  <sheetViews>
    <sheetView tabSelected="1" zoomScaleNormal="100" workbookViewId="0">
      <selection sqref="A1:D1"/>
    </sheetView>
  </sheetViews>
  <sheetFormatPr baseColWidth="10" defaultColWidth="10.7109375" defaultRowHeight="12.75" x14ac:dyDescent="0.2"/>
  <cols>
    <col min="1" max="1" width="4.140625" style="5" customWidth="1"/>
    <col min="2" max="2" width="51" style="1" customWidth="1"/>
    <col min="3" max="3" width="16" style="4" customWidth="1"/>
    <col min="4" max="4" width="13" style="3" customWidth="1"/>
    <col min="5" max="5" width="14" style="2" customWidth="1"/>
    <col min="6" max="16384" width="10.7109375" style="1"/>
  </cols>
  <sheetData>
    <row r="1" spans="1:5" s="14" customFormat="1" ht="15" customHeight="1" x14ac:dyDescent="0.2">
      <c r="A1" s="38" t="s">
        <v>21</v>
      </c>
      <c r="B1" s="38"/>
      <c r="C1" s="38"/>
      <c r="D1" s="38"/>
      <c r="E1" s="10"/>
    </row>
    <row r="2" spans="1:5" s="14" customFormat="1" ht="15" customHeight="1" x14ac:dyDescent="0.2">
      <c r="A2" s="38" t="s">
        <v>20</v>
      </c>
      <c r="B2" s="37"/>
      <c r="C2" s="37"/>
      <c r="D2" s="37"/>
      <c r="E2" s="10"/>
    </row>
    <row r="3" spans="1:5" s="14" customFormat="1" ht="15" customHeight="1" x14ac:dyDescent="0.2">
      <c r="A3" s="38" t="s">
        <v>19</v>
      </c>
      <c r="B3" s="37"/>
      <c r="C3" s="37"/>
      <c r="D3" s="37"/>
      <c r="E3" s="10"/>
    </row>
    <row r="4" spans="1:5" s="14" customFormat="1" x14ac:dyDescent="0.2">
      <c r="A4" s="36"/>
      <c r="B4" s="35"/>
      <c r="C4" s="16"/>
      <c r="D4" s="30"/>
      <c r="E4" s="10"/>
    </row>
    <row r="5" spans="1:5" s="14" customFormat="1" ht="15" customHeight="1" x14ac:dyDescent="0.2">
      <c r="A5" s="34" t="s">
        <v>18</v>
      </c>
      <c r="B5" s="34"/>
      <c r="C5" s="33" t="s">
        <v>17</v>
      </c>
      <c r="D5" s="32" t="s">
        <v>16</v>
      </c>
      <c r="E5" s="10"/>
    </row>
    <row r="6" spans="1:5" s="14" customFormat="1" ht="9" customHeight="1" x14ac:dyDescent="0.2">
      <c r="A6" s="31"/>
      <c r="B6" s="10"/>
      <c r="C6" s="16"/>
      <c r="D6" s="30"/>
      <c r="E6" s="10"/>
    </row>
    <row r="7" spans="1:5" s="14" customFormat="1" ht="15" customHeight="1" x14ac:dyDescent="0.2">
      <c r="A7" s="17" t="s">
        <v>15</v>
      </c>
      <c r="B7" s="10" t="s">
        <v>14</v>
      </c>
      <c r="C7" s="16">
        <f>SUM(C8:C10)</f>
        <v>275883000</v>
      </c>
      <c r="D7" s="26">
        <f>C7/$C$18</f>
        <v>5.9145441697398705E-3</v>
      </c>
      <c r="E7"/>
    </row>
    <row r="8" spans="1:5" s="14" customFormat="1" ht="15" customHeight="1" x14ac:dyDescent="0.2">
      <c r="A8" s="10"/>
      <c r="B8" s="10" t="s">
        <v>13</v>
      </c>
      <c r="C8" s="16">
        <v>29443000</v>
      </c>
      <c r="D8" s="26"/>
      <c r="E8"/>
    </row>
    <row r="9" spans="1:5" s="14" customFormat="1" ht="15" customHeight="1" x14ac:dyDescent="0.2">
      <c r="A9" s="10"/>
      <c r="B9" s="10" t="s">
        <v>12</v>
      </c>
      <c r="C9" s="16">
        <v>76440000</v>
      </c>
      <c r="D9" s="26"/>
      <c r="E9" s="29"/>
    </row>
    <row r="10" spans="1:5" s="14" customFormat="1" ht="15" customHeight="1" x14ac:dyDescent="0.2">
      <c r="A10" s="10"/>
      <c r="B10" s="10" t="s">
        <v>11</v>
      </c>
      <c r="C10" s="25">
        <v>170000000</v>
      </c>
      <c r="D10" s="26"/>
      <c r="E10" s="28"/>
    </row>
    <row r="11" spans="1:5" s="14" customFormat="1" ht="15" customHeight="1" x14ac:dyDescent="0.2">
      <c r="A11" s="17" t="s">
        <v>10</v>
      </c>
      <c r="B11" s="27" t="s">
        <v>9</v>
      </c>
      <c r="C11" s="25">
        <v>3145857761</v>
      </c>
      <c r="D11" s="26">
        <f>C11/$C$18</f>
        <v>6.7442773491492677E-2</v>
      </c>
      <c r="E11"/>
    </row>
    <row r="12" spans="1:5" s="14" customFormat="1" ht="15" customHeight="1" x14ac:dyDescent="0.2">
      <c r="A12" s="17" t="s">
        <v>8</v>
      </c>
      <c r="B12" s="10" t="s">
        <v>7</v>
      </c>
      <c r="C12" s="16">
        <f>SUM(C13:C14)</f>
        <v>485604000</v>
      </c>
      <c r="D12" s="26">
        <f>C12/$C$18</f>
        <v>1.0410667953452588E-2</v>
      </c>
      <c r="E12" s="10"/>
    </row>
    <row r="13" spans="1:5" s="14" customFormat="1" ht="15" customHeight="1" x14ac:dyDescent="0.2">
      <c r="A13" s="17"/>
      <c r="B13" s="10" t="s">
        <v>6</v>
      </c>
      <c r="C13" s="25">
        <v>442209000</v>
      </c>
      <c r="D13" s="24"/>
      <c r="E13" s="16"/>
    </row>
    <row r="14" spans="1:5" s="14" customFormat="1" ht="15" customHeight="1" x14ac:dyDescent="0.2">
      <c r="A14" s="17"/>
      <c r="B14" s="10" t="s">
        <v>5</v>
      </c>
      <c r="C14" s="16">
        <v>43395000</v>
      </c>
      <c r="D14" s="24"/>
      <c r="E14" s="7"/>
    </row>
    <row r="15" spans="1:5" s="14" customFormat="1" ht="15" customHeight="1" x14ac:dyDescent="0.2">
      <c r="A15" s="23"/>
      <c r="B15" s="22" t="s">
        <v>4</v>
      </c>
      <c r="C15" s="21">
        <f>SUM(C7,C11,C12)</f>
        <v>3907344761</v>
      </c>
      <c r="D15" s="18">
        <f>C15/$C$18</f>
        <v>8.3767985614685125E-2</v>
      </c>
      <c r="E15" s="10"/>
    </row>
    <row r="16" spans="1:5" s="14" customFormat="1" ht="15" customHeight="1" x14ac:dyDescent="0.2">
      <c r="A16" s="20" t="s">
        <v>3</v>
      </c>
      <c r="B16" s="19" t="s">
        <v>2</v>
      </c>
      <c r="C16" s="16">
        <v>42737500908</v>
      </c>
      <c r="D16" s="18">
        <f>C16/$C$18</f>
        <v>0.91623201438531487</v>
      </c>
      <c r="E16" s="10"/>
    </row>
    <row r="17" spans="1:5" s="14" customFormat="1" ht="9" customHeight="1" x14ac:dyDescent="0.2">
      <c r="A17" s="17"/>
      <c r="B17" s="10"/>
      <c r="C17" s="16"/>
      <c r="D17" s="15"/>
      <c r="E17" s="10"/>
    </row>
    <row r="18" spans="1:5" s="9" customFormat="1" ht="15" customHeight="1" x14ac:dyDescent="0.2">
      <c r="A18" s="13" t="s">
        <v>1</v>
      </c>
      <c r="B18" s="13"/>
      <c r="C18" s="12">
        <f>SUM(C15,C16)</f>
        <v>46644845669</v>
      </c>
      <c r="D18" s="11">
        <f>SUM(D15:D16)</f>
        <v>1</v>
      </c>
      <c r="E18" s="10"/>
    </row>
    <row r="19" spans="1:5" s="2" customFormat="1" x14ac:dyDescent="0.2">
      <c r="C19" s="6"/>
    </row>
    <row r="20" spans="1:5" s="2" customFormat="1" x14ac:dyDescent="0.2">
      <c r="A20" s="8" t="s">
        <v>0</v>
      </c>
      <c r="C20" s="7"/>
    </row>
    <row r="21" spans="1:5" s="2" customFormat="1" x14ac:dyDescent="0.2">
      <c r="C21" s="6"/>
    </row>
    <row r="22" spans="1:5" s="2" customFormat="1" x14ac:dyDescent="0.2"/>
    <row r="23" spans="1:5" s="2" customFormat="1" x14ac:dyDescent="0.2"/>
    <row r="24" spans="1:5" s="2" customFormat="1" x14ac:dyDescent="0.2"/>
    <row r="25" spans="1:5" s="2" customFormat="1" x14ac:dyDescent="0.2"/>
    <row r="26" spans="1:5" s="2" customFormat="1" x14ac:dyDescent="0.2"/>
    <row r="27" spans="1:5" s="2" customFormat="1" x14ac:dyDescent="0.2"/>
    <row r="28" spans="1:5" s="2" customFormat="1" x14ac:dyDescent="0.2"/>
    <row r="29" spans="1:5" s="2" customFormat="1" x14ac:dyDescent="0.2"/>
    <row r="30" spans="1:5" s="2" customFormat="1" x14ac:dyDescent="0.2"/>
    <row r="31" spans="1:5" s="2" customFormat="1" x14ac:dyDescent="0.2"/>
    <row r="32" spans="1:5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</sheetData>
  <mergeCells count="4">
    <mergeCell ref="A1:D1"/>
    <mergeCell ref="A5:B5"/>
    <mergeCell ref="A2:D2"/>
    <mergeCell ref="A3:D3"/>
  </mergeCells>
  <printOptions horizontalCentered="1"/>
  <pageMargins left="0.39370078740157483" right="0.39370078740157483" top="0.78740157480314965" bottom="0.78740157480314965" header="0.51181102362204722" footer="0.51181102362204722"/>
  <pageSetup scale="80" orientation="landscape"/>
  <headerFooter alignWithMargins="0"/>
  <rowBreaks count="1" manualBreakCount="1">
    <brk id="43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2021-06-26T00:13:38Z</dcterms:created>
  <dcterms:modified xsi:type="dcterms:W3CDTF">2021-06-26T00:14:06Z</dcterms:modified>
</cp:coreProperties>
</file>