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programa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B22" i="1"/>
  <c r="C22" i="1"/>
  <c r="D22" i="1"/>
  <c r="F22" i="1" s="1"/>
  <c r="F26" i="1" s="1"/>
  <c r="E22" i="1"/>
  <c r="F24" i="1"/>
  <c r="D26" i="1"/>
  <c r="E26" i="1"/>
  <c r="E36" i="1"/>
  <c r="H36" i="1"/>
  <c r="H39" i="1" s="1"/>
  <c r="E37" i="1"/>
  <c r="H37" i="1"/>
  <c r="B39" i="1"/>
  <c r="C39" i="1"/>
  <c r="D39" i="1"/>
  <c r="E39" i="1"/>
  <c r="F39" i="1"/>
  <c r="G39" i="1"/>
</calcChain>
</file>

<file path=xl/sharedStrings.xml><?xml version="1.0" encoding="utf-8"?>
<sst xmlns="http://schemas.openxmlformats.org/spreadsheetml/2006/main" count="43" uniqueCount="34">
  <si>
    <t>FUENTE: Dirección General de Orientación y Atención Educativa,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</si>
  <si>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Alumnado que concluyó su servicio social en 2021, sin considerar la fecha de inicio.</t>
    </r>
  </si>
  <si>
    <t>T O T A L</t>
  </si>
  <si>
    <t>Dirección General de Incorporación y Revalidación de Estudios</t>
  </si>
  <si>
    <t>Universidad Nacional Autónoma de México</t>
  </si>
  <si>
    <t>Total</t>
  </si>
  <si>
    <t>Mujeres</t>
  </si>
  <si>
    <t>Hombres</t>
  </si>
  <si>
    <r>
      <t>Cartas únicas de liberación</t>
    </r>
    <r>
      <rPr>
        <b/>
        <vertAlign val="superscript"/>
        <sz val="8"/>
        <rFont val="Arial"/>
        <family val="2"/>
      </rPr>
      <t>a</t>
    </r>
  </si>
  <si>
    <t>Registro de alumnado de servicio social</t>
  </si>
  <si>
    <t>Demanda Total</t>
  </si>
  <si>
    <t>DEMANDA, REGISTRO Y CARTAS DE LIBERACIÓN</t>
  </si>
  <si>
    <t>UNAM. SERVICIO SOCIAL</t>
  </si>
  <si>
    <t>-</t>
  </si>
  <si>
    <t>Alumnado que liberó su servicio social por excepciones establecidas en el Artículo 5o. de la CPEUM</t>
  </si>
  <si>
    <t>SUB TOTAL</t>
  </si>
  <si>
    <t>Seguridad energética</t>
  </si>
  <si>
    <t>Seguridad alimentaria</t>
  </si>
  <si>
    <t>Salud</t>
  </si>
  <si>
    <t>Medios de comunicación</t>
  </si>
  <si>
    <t>Medio ambiente y desarrollo sostenible</t>
  </si>
  <si>
    <t>Fortalecimiento de la administración pública</t>
  </si>
  <si>
    <t>Equipamiento e infraestructura urbana y rural</t>
  </si>
  <si>
    <t>Educación</t>
  </si>
  <si>
    <t>Desarrollo social</t>
  </si>
  <si>
    <t>Desarrollo de investigación</t>
  </si>
  <si>
    <t>Derechos humanos, seguridad pública y jurídica</t>
  </si>
  <si>
    <t>Ciencia, tecnología e innovación</t>
  </si>
  <si>
    <t>Arte, cultura y recreación</t>
  </si>
  <si>
    <t>Alumnado regisgrado</t>
  </si>
  <si>
    <t>% de programas validados</t>
  </si>
  <si>
    <t>Total de programas validados</t>
  </si>
  <si>
    <t>Programas</t>
  </si>
  <si>
    <t>PROGRAMAS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</si>
</sst>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3" fontId="5" fillId="0" borderId="0" xfId="0" applyNumberFormat="1" applyFont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1" fillId="0" borderId="0" xfId="0" applyFont="1" applyFill="1" applyAlignment="1">
      <alignment horizontal="left" vertical="top" wrapText="1" indent="1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_beca9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2%20docencia/9%20servicio%20soci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umnad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43"/>
  <sheetViews>
    <sheetView tabSelected="1" zoomScaleNormal="100" workbookViewId="0">
      <selection sqref="A1:F1"/>
    </sheetView>
  </sheetViews>
  <sheetFormatPr baseColWidth="10" defaultColWidth="10.7109375" defaultRowHeight="12.75" x14ac:dyDescent="0.2"/>
  <cols>
    <col min="1" max="1" width="62" style="1" customWidth="1"/>
    <col min="2" max="2" width="13.42578125" style="1" customWidth="1"/>
    <col min="3" max="3" width="15.28515625" style="1" customWidth="1"/>
    <col min="4" max="7" width="12.7109375" style="1" customWidth="1"/>
    <col min="8" max="8" width="11.85546875" style="1" customWidth="1"/>
    <col min="9" max="16384" width="10.7109375" style="1"/>
  </cols>
  <sheetData>
    <row r="1" spans="1:7" ht="15" customHeight="1" x14ac:dyDescent="0.2">
      <c r="A1" s="43" t="s">
        <v>12</v>
      </c>
      <c r="B1" s="43"/>
      <c r="C1" s="43"/>
      <c r="D1" s="43"/>
      <c r="E1" s="43"/>
      <c r="F1" s="43"/>
      <c r="G1" s="42"/>
    </row>
    <row r="2" spans="1:7" ht="15" customHeight="1" x14ac:dyDescent="0.2">
      <c r="A2" s="43" t="s">
        <v>33</v>
      </c>
      <c r="B2" s="43"/>
      <c r="C2" s="43"/>
      <c r="D2" s="43"/>
      <c r="E2" s="43"/>
      <c r="F2" s="43"/>
      <c r="G2" s="42"/>
    </row>
    <row r="3" spans="1:7" ht="15" customHeight="1" x14ac:dyDescent="0.2">
      <c r="A3" s="41">
        <v>2021</v>
      </c>
      <c r="B3" s="41"/>
      <c r="C3" s="41"/>
      <c r="D3" s="41"/>
      <c r="E3" s="41"/>
      <c r="F3" s="41"/>
      <c r="G3" s="40"/>
    </row>
    <row r="4" spans="1:7" ht="15" customHeight="1" x14ac:dyDescent="0.2">
      <c r="A4" s="39"/>
      <c r="B4" s="39"/>
      <c r="C4" s="39"/>
      <c r="D4" s="39"/>
    </row>
    <row r="5" spans="1:7" s="37" customFormat="1" x14ac:dyDescent="0.2">
      <c r="A5" s="38" t="s">
        <v>32</v>
      </c>
      <c r="B5" s="17" t="s">
        <v>31</v>
      </c>
      <c r="C5" s="17" t="s">
        <v>30</v>
      </c>
      <c r="D5" s="17" t="s">
        <v>29</v>
      </c>
      <c r="E5" s="17"/>
      <c r="F5" s="17" t="s">
        <v>5</v>
      </c>
    </row>
    <row r="6" spans="1:7" s="37" customFormat="1" ht="21" customHeight="1" x14ac:dyDescent="0.2">
      <c r="A6" s="38"/>
      <c r="B6" s="17"/>
      <c r="C6" s="17"/>
      <c r="D6" s="16" t="s">
        <v>7</v>
      </c>
      <c r="E6" s="16" t="s">
        <v>6</v>
      </c>
      <c r="F6" s="17"/>
    </row>
    <row r="7" spans="1:7" s="21" customFormat="1" ht="9" customHeight="1" x14ac:dyDescent="0.2">
      <c r="A7" s="36"/>
      <c r="B7" s="36"/>
      <c r="C7" s="36"/>
      <c r="D7" s="35"/>
    </row>
    <row r="8" spans="1:7" s="21" customFormat="1" ht="15" customHeight="1" x14ac:dyDescent="0.2">
      <c r="A8" s="34" t="s">
        <v>28</v>
      </c>
      <c r="B8" s="9">
        <v>318</v>
      </c>
      <c r="C8" s="31">
        <v>5.8671586715867159</v>
      </c>
      <c r="D8" s="33">
        <v>487</v>
      </c>
      <c r="E8" s="30">
        <v>809</v>
      </c>
      <c r="F8" s="30">
        <f>SUM(D8:E8)</f>
        <v>1296</v>
      </c>
      <c r="G8" s="29"/>
    </row>
    <row r="9" spans="1:7" s="21" customFormat="1" ht="15" customHeight="1" x14ac:dyDescent="0.2">
      <c r="A9" s="34" t="s">
        <v>27</v>
      </c>
      <c r="B9" s="9">
        <v>1203</v>
      </c>
      <c r="C9" s="31">
        <v>22.195571955719558</v>
      </c>
      <c r="D9" s="33">
        <v>1850</v>
      </c>
      <c r="E9" s="30">
        <v>1428</v>
      </c>
      <c r="F9" s="30">
        <f>SUM(D9:E9)</f>
        <v>3278</v>
      </c>
      <c r="G9" s="29"/>
    </row>
    <row r="10" spans="1:7" s="21" customFormat="1" ht="15" customHeight="1" x14ac:dyDescent="0.2">
      <c r="A10" s="34" t="s">
        <v>26</v>
      </c>
      <c r="B10" s="9">
        <v>225</v>
      </c>
      <c r="C10" s="31">
        <v>4.1512915129151295</v>
      </c>
      <c r="D10" s="33">
        <v>454</v>
      </c>
      <c r="E10" s="30">
        <v>719</v>
      </c>
      <c r="F10" s="30">
        <f>SUM(D10:E10)</f>
        <v>1173</v>
      </c>
      <c r="G10" s="29"/>
    </row>
    <row r="11" spans="1:7" s="21" customFormat="1" ht="15" customHeight="1" x14ac:dyDescent="0.2">
      <c r="A11" s="34" t="s">
        <v>25</v>
      </c>
      <c r="B11" s="9">
        <v>470</v>
      </c>
      <c r="C11" s="31">
        <v>8.6715867158671589</v>
      </c>
      <c r="D11" s="33">
        <v>648</v>
      </c>
      <c r="E11" s="30">
        <v>975</v>
      </c>
      <c r="F11" s="30">
        <f>SUM(D11:E11)</f>
        <v>1623</v>
      </c>
      <c r="G11" s="29"/>
    </row>
    <row r="12" spans="1:7" s="21" customFormat="1" ht="15" customHeight="1" x14ac:dyDescent="0.2">
      <c r="A12" s="34" t="s">
        <v>24</v>
      </c>
      <c r="B12" s="9">
        <v>261</v>
      </c>
      <c r="C12" s="31">
        <v>4.8154981549815501</v>
      </c>
      <c r="D12" s="33">
        <v>757</v>
      </c>
      <c r="E12" s="30">
        <v>1568</v>
      </c>
      <c r="F12" s="30">
        <f>SUM(D12:E12)</f>
        <v>2325</v>
      </c>
      <c r="G12" s="29"/>
    </row>
    <row r="13" spans="1:7" s="21" customFormat="1" ht="15" customHeight="1" x14ac:dyDescent="0.2">
      <c r="A13" s="34" t="s">
        <v>23</v>
      </c>
      <c r="B13" s="9">
        <v>1087</v>
      </c>
      <c r="C13" s="31">
        <v>20.055350553505534</v>
      </c>
      <c r="D13" s="33">
        <v>4361</v>
      </c>
      <c r="E13" s="30">
        <v>5285</v>
      </c>
      <c r="F13" s="30">
        <f>SUM(D13:E13)</f>
        <v>9646</v>
      </c>
      <c r="G13" s="29"/>
    </row>
    <row r="14" spans="1:7" s="21" customFormat="1" ht="15" customHeight="1" x14ac:dyDescent="0.2">
      <c r="A14" s="34" t="s">
        <v>22</v>
      </c>
      <c r="B14" s="9">
        <v>93</v>
      </c>
      <c r="C14" s="31">
        <v>1.7158671586715868</v>
      </c>
      <c r="D14" s="33">
        <v>277</v>
      </c>
      <c r="E14" s="30">
        <v>179</v>
      </c>
      <c r="F14" s="30">
        <f>SUM(D14:E14)</f>
        <v>456</v>
      </c>
      <c r="G14" s="29"/>
    </row>
    <row r="15" spans="1:7" s="21" customFormat="1" ht="15" customHeight="1" x14ac:dyDescent="0.2">
      <c r="A15" s="34" t="s">
        <v>21</v>
      </c>
      <c r="B15" s="9">
        <v>551</v>
      </c>
      <c r="C15" s="31">
        <v>10.166051660516604</v>
      </c>
      <c r="D15" s="33">
        <v>1350</v>
      </c>
      <c r="E15" s="30">
        <v>1940</v>
      </c>
      <c r="F15" s="30">
        <f>SUM(D15:E15)</f>
        <v>3290</v>
      </c>
      <c r="G15" s="29"/>
    </row>
    <row r="16" spans="1:7" s="21" customFormat="1" ht="15" customHeight="1" x14ac:dyDescent="0.2">
      <c r="A16" s="34" t="s">
        <v>20</v>
      </c>
      <c r="B16" s="9">
        <v>379</v>
      </c>
      <c r="C16" s="31">
        <v>6.9926199261992616</v>
      </c>
      <c r="D16" s="33">
        <v>392</v>
      </c>
      <c r="E16" s="30">
        <v>549</v>
      </c>
      <c r="F16" s="30">
        <f>SUM(D16:E16)</f>
        <v>941</v>
      </c>
      <c r="G16" s="29"/>
    </row>
    <row r="17" spans="1:8" ht="15" customHeight="1" x14ac:dyDescent="0.2">
      <c r="A17" s="28" t="s">
        <v>19</v>
      </c>
      <c r="B17" s="9">
        <v>165</v>
      </c>
      <c r="C17" s="31">
        <v>3.0442804428044279</v>
      </c>
      <c r="D17" s="32">
        <v>176</v>
      </c>
      <c r="E17" s="30">
        <v>263</v>
      </c>
      <c r="F17" s="30">
        <f>SUM(D17:E17)</f>
        <v>439</v>
      </c>
      <c r="G17" s="29"/>
    </row>
    <row r="18" spans="1:8" ht="15" customHeight="1" x14ac:dyDescent="0.2">
      <c r="A18" s="28" t="s">
        <v>18</v>
      </c>
      <c r="B18" s="9">
        <v>604</v>
      </c>
      <c r="C18" s="31">
        <v>11.14391143911439</v>
      </c>
      <c r="D18" s="27">
        <v>1878</v>
      </c>
      <c r="E18" s="30">
        <v>4066</v>
      </c>
      <c r="F18" s="30">
        <f>SUM(D18:E18)</f>
        <v>5944</v>
      </c>
      <c r="G18" s="29"/>
    </row>
    <row r="19" spans="1:8" ht="15" customHeight="1" x14ac:dyDescent="0.2">
      <c r="A19" s="28" t="s">
        <v>17</v>
      </c>
      <c r="B19" s="9">
        <v>40</v>
      </c>
      <c r="C19" s="31">
        <v>0.73800738007380073</v>
      </c>
      <c r="D19" s="27">
        <v>40</v>
      </c>
      <c r="E19" s="30">
        <v>90</v>
      </c>
      <c r="F19" s="30">
        <f>SUM(D19:E19)</f>
        <v>130</v>
      </c>
      <c r="G19" s="29"/>
    </row>
    <row r="20" spans="1:8" ht="15" customHeight="1" x14ac:dyDescent="0.2">
      <c r="A20" s="28" t="s">
        <v>16</v>
      </c>
      <c r="B20" s="9">
        <v>24</v>
      </c>
      <c r="C20" s="31">
        <v>0.44280442804428044</v>
      </c>
      <c r="D20" s="27">
        <v>101</v>
      </c>
      <c r="E20" s="30">
        <v>76</v>
      </c>
      <c r="F20" s="30">
        <f>SUM(D20:E20)</f>
        <v>177</v>
      </c>
      <c r="G20" s="29"/>
    </row>
    <row r="21" spans="1:8" ht="9" customHeight="1" x14ac:dyDescent="0.2">
      <c r="A21" s="28"/>
      <c r="B21" s="28"/>
      <c r="C21" s="28"/>
      <c r="D21" s="27"/>
      <c r="E21" s="8"/>
      <c r="F21" s="8"/>
    </row>
    <row r="22" spans="1:8" ht="15" customHeight="1" x14ac:dyDescent="0.2">
      <c r="A22" s="7" t="s">
        <v>15</v>
      </c>
      <c r="B22" s="6">
        <f>SUM(B8:B21)</f>
        <v>5420</v>
      </c>
      <c r="C22" s="6">
        <f>SUM(C8:C21)</f>
        <v>99.999999999999986</v>
      </c>
      <c r="D22" s="5">
        <f>SUM(D8:D20)</f>
        <v>12771</v>
      </c>
      <c r="E22" s="5">
        <f>SUM(E8:E20)</f>
        <v>17947</v>
      </c>
      <c r="F22" s="5">
        <f>SUM(D22:E22)</f>
        <v>30718</v>
      </c>
    </row>
    <row r="23" spans="1:8" s="21" customFormat="1" ht="9" customHeight="1" x14ac:dyDescent="0.2">
      <c r="A23" s="24"/>
      <c r="B23" s="23"/>
      <c r="C23" s="23"/>
      <c r="D23" s="22"/>
      <c r="E23" s="22"/>
      <c r="F23" s="22"/>
    </row>
    <row r="24" spans="1:8" ht="25.5" x14ac:dyDescent="0.2">
      <c r="A24" s="26" t="s">
        <v>14</v>
      </c>
      <c r="B24" s="25" t="s">
        <v>13</v>
      </c>
      <c r="C24" s="25" t="s">
        <v>13</v>
      </c>
      <c r="D24" s="22">
        <v>467</v>
      </c>
      <c r="E24" s="22">
        <v>810</v>
      </c>
      <c r="F24" s="22">
        <f>SUM(D24:E24)</f>
        <v>1277</v>
      </c>
      <c r="G24" s="8"/>
    </row>
    <row r="25" spans="1:8" ht="9.6" customHeight="1" x14ac:dyDescent="0.2">
      <c r="G25" s="8"/>
    </row>
    <row r="26" spans="1:8" ht="15" customHeight="1" x14ac:dyDescent="0.2">
      <c r="A26" s="7" t="s">
        <v>2</v>
      </c>
      <c r="B26" s="6"/>
      <c r="C26" s="6"/>
      <c r="D26" s="5">
        <f>SUM(D22,D24)</f>
        <v>13238</v>
      </c>
      <c r="E26" s="5">
        <f>SUM(E22,E24)</f>
        <v>18757</v>
      </c>
      <c r="F26" s="5">
        <f>SUM(F22,F24)</f>
        <v>31995</v>
      </c>
      <c r="G26" s="8"/>
    </row>
    <row r="27" spans="1:8" s="21" customFormat="1" ht="15" customHeight="1" x14ac:dyDescent="0.2">
      <c r="A27" s="24"/>
      <c r="B27" s="23"/>
      <c r="C27" s="23"/>
      <c r="D27" s="22"/>
      <c r="E27" s="22"/>
      <c r="F27" s="22"/>
      <c r="G27" s="13"/>
    </row>
    <row r="28" spans="1:8" ht="15" customHeight="1" x14ac:dyDescent="0.2">
      <c r="G28" s="8"/>
    </row>
    <row r="29" spans="1:8" ht="15" customHeight="1" x14ac:dyDescent="0.2">
      <c r="A29" s="20" t="s">
        <v>12</v>
      </c>
      <c r="B29" s="20"/>
      <c r="C29" s="20"/>
      <c r="D29" s="20"/>
      <c r="E29" s="20"/>
      <c r="F29" s="20"/>
      <c r="G29" s="20"/>
      <c r="H29" s="20"/>
    </row>
    <row r="30" spans="1:8" ht="15" customHeight="1" x14ac:dyDescent="0.2">
      <c r="A30" s="20" t="s">
        <v>11</v>
      </c>
      <c r="B30" s="20"/>
      <c r="C30" s="20"/>
      <c r="D30" s="20"/>
      <c r="E30" s="20"/>
      <c r="F30" s="20"/>
      <c r="G30" s="20"/>
      <c r="H30" s="20"/>
    </row>
    <row r="31" spans="1:8" ht="13.5" customHeight="1" x14ac:dyDescent="0.2">
      <c r="A31" s="20">
        <v>2021</v>
      </c>
      <c r="B31" s="20"/>
      <c r="C31" s="20"/>
      <c r="D31" s="20"/>
      <c r="E31" s="20"/>
      <c r="F31" s="20"/>
      <c r="G31" s="20"/>
      <c r="H31" s="20"/>
    </row>
    <row r="32" spans="1:8" s="8" customFormat="1" ht="15" customHeight="1" x14ac:dyDescent="0.2">
      <c r="A32" s="19"/>
      <c r="B32" s="19"/>
      <c r="C32" s="19"/>
      <c r="D32" s="19"/>
      <c r="E32" s="19"/>
      <c r="F32" s="19"/>
      <c r="G32" s="19"/>
      <c r="H32" s="1"/>
    </row>
    <row r="33" spans="1:8" s="8" customFormat="1" ht="15" customHeight="1" x14ac:dyDescent="0.2">
      <c r="A33" s="18"/>
      <c r="B33" s="17" t="s">
        <v>10</v>
      </c>
      <c r="C33" s="17" t="s">
        <v>9</v>
      </c>
      <c r="D33" s="17"/>
      <c r="E33" s="17"/>
      <c r="F33" s="17" t="s">
        <v>8</v>
      </c>
      <c r="G33" s="17"/>
      <c r="H33" s="17"/>
    </row>
    <row r="34" spans="1:8" s="13" customFormat="1" ht="9" customHeight="1" x14ac:dyDescent="0.2">
      <c r="A34" s="18"/>
      <c r="B34" s="17"/>
      <c r="C34" s="16" t="s">
        <v>7</v>
      </c>
      <c r="D34" s="16" t="s">
        <v>6</v>
      </c>
      <c r="E34" s="16" t="s">
        <v>5</v>
      </c>
      <c r="F34" s="16" t="s">
        <v>7</v>
      </c>
      <c r="G34" s="16" t="s">
        <v>6</v>
      </c>
      <c r="H34" s="16" t="s">
        <v>5</v>
      </c>
    </row>
    <row r="35" spans="1:8" s="8" customFormat="1" ht="9" customHeight="1" x14ac:dyDescent="0.2">
      <c r="A35" s="15"/>
      <c r="B35" s="15"/>
      <c r="C35" s="15"/>
      <c r="D35" s="14"/>
      <c r="E35" s="14"/>
      <c r="F35" s="14"/>
      <c r="G35" s="14"/>
      <c r="H35" s="13"/>
    </row>
    <row r="36" spans="1:8" s="8" customFormat="1" ht="15" customHeight="1" x14ac:dyDescent="0.2">
      <c r="A36" s="11" t="s">
        <v>4</v>
      </c>
      <c r="B36" s="12">
        <v>146452</v>
      </c>
      <c r="C36" s="10">
        <v>12642</v>
      </c>
      <c r="D36" s="9">
        <v>17532</v>
      </c>
      <c r="E36" s="9">
        <f>SUM(C36:D36)</f>
        <v>30174</v>
      </c>
      <c r="F36" s="9">
        <v>8745</v>
      </c>
      <c r="G36" s="9">
        <v>12267</v>
      </c>
      <c r="H36" s="10">
        <f>SUM(F36:G36)</f>
        <v>21012</v>
      </c>
    </row>
    <row r="37" spans="1:8" s="8" customFormat="1" ht="15" customHeight="1" x14ac:dyDescent="0.2">
      <c r="A37" s="11" t="s">
        <v>3</v>
      </c>
      <c r="C37" s="10">
        <v>596</v>
      </c>
      <c r="D37" s="9">
        <v>1225</v>
      </c>
      <c r="E37" s="9">
        <f>SUM(C37:D37)</f>
        <v>1821</v>
      </c>
      <c r="F37" s="9">
        <v>557</v>
      </c>
      <c r="G37" s="9">
        <v>1095</v>
      </c>
      <c r="H37" s="10">
        <f>SUM(F37:G37)</f>
        <v>1652</v>
      </c>
    </row>
    <row r="38" spans="1:8" s="8" customFormat="1" ht="9" customHeight="1" x14ac:dyDescent="0.2">
      <c r="D38" s="9"/>
      <c r="E38" s="9"/>
      <c r="F38" s="9"/>
      <c r="G38" s="9"/>
    </row>
    <row r="39" spans="1:8" ht="12.75" customHeight="1" x14ac:dyDescent="0.2">
      <c r="A39" s="7" t="s">
        <v>2</v>
      </c>
      <c r="B39" s="6">
        <f>SUM(B36:B37)</f>
        <v>146452</v>
      </c>
      <c r="C39" s="5">
        <f>SUM(C36:C37)</f>
        <v>13238</v>
      </c>
      <c r="D39" s="5">
        <f>SUM(D36:D37)</f>
        <v>18757</v>
      </c>
      <c r="E39" s="5">
        <f>SUM(E36:E37)</f>
        <v>31995</v>
      </c>
      <c r="F39" s="5">
        <f>SUM(F36:F37)</f>
        <v>9302</v>
      </c>
      <c r="G39" s="5">
        <f>SUM(G36:G37)</f>
        <v>13362</v>
      </c>
      <c r="H39" s="5">
        <f>SUM(H36:H37)</f>
        <v>22664</v>
      </c>
    </row>
    <row r="40" spans="1:8" ht="12.75" customHeight="1" x14ac:dyDescent="0.2"/>
    <row r="41" spans="1:8" ht="12.75" customHeight="1" x14ac:dyDescent="0.2">
      <c r="A41" s="2" t="s">
        <v>1</v>
      </c>
      <c r="B41" s="2"/>
      <c r="C41" s="2"/>
      <c r="D41" s="4"/>
    </row>
    <row r="42" spans="1:8" ht="12.75" customHeight="1" x14ac:dyDescent="0.2"/>
    <row r="43" spans="1:8" ht="12.75" customHeight="1" x14ac:dyDescent="0.2">
      <c r="A43" s="3" t="s">
        <v>0</v>
      </c>
      <c r="B43" s="3"/>
      <c r="C43" s="3"/>
      <c r="D43" s="2"/>
    </row>
  </sheetData>
  <mergeCells count="13">
    <mergeCell ref="C33:E33"/>
    <mergeCell ref="B33:B34"/>
    <mergeCell ref="F33:H33"/>
    <mergeCell ref="A29:H29"/>
    <mergeCell ref="A30:H30"/>
    <mergeCell ref="A31:H31"/>
    <mergeCell ref="B5:B6"/>
    <mergeCell ref="C5:C6"/>
    <mergeCell ref="D5:E5"/>
    <mergeCell ref="F5:F6"/>
    <mergeCell ref="A1:F1"/>
    <mergeCell ref="A2:F2"/>
    <mergeCell ref="A3:F3"/>
  </mergeCells>
  <printOptions horizontalCentered="1"/>
  <pageMargins left="0.78740157480314965" right="0.78740157480314965" top="0.78740157480314965" bottom="0.78740157480314965" header="0.43307086614173229" footer="0.51181102362204722"/>
  <pageSetup scale="80" orientation="landscape" r:id="rId1"/>
  <headerFooter alignWithMargins="0">
    <oddHeader xml:space="preserve">&amp;R&amp;"Helv,Negrita"&amp;14Resumen Estadístico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2022-08-26T00:15:27Z</dcterms:created>
  <dcterms:modified xsi:type="dcterms:W3CDTF">2022-08-26T00:15:52Z</dcterms:modified>
</cp:coreProperties>
</file>