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495" windowWidth="33120" windowHeight="23640"/>
  </bookViews>
  <sheets>
    <sheet name="módulos" sheetId="16" r:id="rId1"/>
  </sheets>
  <definedNames>
    <definedName name="_xlnm.Database" localSheetId="0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6" l="1"/>
  <c r="K10" i="16"/>
  <c r="I10" i="16"/>
  <c r="H10" i="16"/>
  <c r="G10" i="16"/>
  <c r="F10" i="16"/>
  <c r="E10" i="16"/>
  <c r="C10" i="16"/>
  <c r="B10" i="16"/>
  <c r="M15" i="16"/>
  <c r="M14" i="16"/>
  <c r="M13" i="16" s="1"/>
  <c r="M12" i="16"/>
  <c r="M11" i="16"/>
  <c r="M10" i="16" s="1"/>
  <c r="M9" i="16"/>
  <c r="M8" i="16" s="1"/>
  <c r="J15" i="16"/>
  <c r="J14" i="16"/>
  <c r="J13" i="16"/>
  <c r="J12" i="16"/>
  <c r="J11" i="16"/>
  <c r="J10" i="16" s="1"/>
  <c r="J9" i="16"/>
  <c r="J8" i="16"/>
  <c r="G15" i="16"/>
  <c r="G14" i="16"/>
  <c r="G13" i="16"/>
  <c r="G12" i="16"/>
  <c r="G11" i="16"/>
  <c r="G9" i="16"/>
  <c r="G8" i="16"/>
  <c r="D15" i="16"/>
  <c r="D14" i="16"/>
  <c r="D12" i="16"/>
  <c r="D11" i="16"/>
  <c r="D10" i="16" s="1"/>
  <c r="D9" i="16"/>
  <c r="L13" i="16" l="1"/>
  <c r="K13" i="16"/>
  <c r="I13" i="16"/>
  <c r="H13" i="16"/>
  <c r="F13" i="16"/>
  <c r="E13" i="16"/>
  <c r="D13" i="16"/>
  <c r="C13" i="16"/>
  <c r="B13" i="16"/>
  <c r="C8" i="16"/>
  <c r="C17" i="16" s="1"/>
  <c r="D8" i="16"/>
  <c r="D17" i="16" s="1"/>
  <c r="E8" i="16"/>
  <c r="F8" i="16"/>
  <c r="G17" i="16"/>
  <c r="H8" i="16"/>
  <c r="I8" i="16"/>
  <c r="K8" i="16"/>
  <c r="K17" i="16" s="1"/>
  <c r="L8" i="16"/>
  <c r="L17" i="16" s="1"/>
  <c r="B8" i="16"/>
  <c r="H17" i="16" l="1"/>
  <c r="B17" i="16"/>
  <c r="M17" i="16"/>
  <c r="I17" i="16"/>
  <c r="E17" i="16"/>
  <c r="F17" i="16"/>
  <c r="J17" i="16"/>
</calcChain>
</file>

<file path=xl/sharedStrings.xml><?xml version="1.0" encoding="utf-8"?>
<sst xmlns="http://schemas.openxmlformats.org/spreadsheetml/2006/main" count="29" uniqueCount="20">
  <si>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</si>
  <si>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</si>
  <si>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</si>
  <si>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</si>
  <si>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</si>
  <si>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</si>
  <si>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</si>
  <si>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</si>
  <si>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</si>
  <si>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</si>
  <si>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Programa Universitario de Bioética</t>
  </si>
  <si>
    <t>Dirección General de Cómputo y de Tecnologías de Información y Comunicación</t>
  </si>
  <si>
    <t>OTRAS ENTIDADES</t>
  </si>
  <si>
    <t>ESCUELAS</t>
  </si>
  <si>
    <t>Facultad de Medicina Veterinaria y Zootecnia</t>
  </si>
  <si>
    <t>FACULTADES</t>
  </si>
  <si>
    <t>Escuela Nacional de Artes Cinematográficas</t>
  </si>
  <si>
    <t>Escuela Nacional de Estudios Superiores, Unidad Morelia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</si>
  <si>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</si>
  <si>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MÓDULOS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</si>
</sst>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Verdana"/>
      <family val="2"/>
    </font>
    <font>
      <b/>
      <sz val="10"/>
      <name val="Calibri"/>
      <family val="2"/>
      <scheme val="minor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2" fillId="0" borderId="0">
      <alignment vertical="center"/>
    </xf>
  </cellStyleXfs>
  <cellXfs count="21">
    <xf numFmtId="0" fontId="0" fillId="0" borderId="0" xfId="0"/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3" fillId="0" borderId="0" xfId="0" applyFont="1" applyBorder="1"/>
    <xf numFmtId="0" fontId="11" fillId="0" borderId="0" xfId="0" applyFont="1" applyBorder="1"/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14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horizontal="center" vertical="center"/>
    </xf>
    <xf numFmtId="0" fontId="10" fillId="0" borderId="0" xfId="0" applyFont="1" applyBorder="1"/>
    <xf numFmtId="0" fontId="6" fillId="2" borderId="0" xfId="14" applyFont="1" applyFill="1" applyBorder="1" applyAlignment="1">
      <alignment horizontal="center" vertical="center"/>
    </xf>
    <xf numFmtId="0" fontId="6" fillId="2" borderId="0" xfId="14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/>
    <xf numFmtId="0" fontId="5" fillId="2" borderId="0" xfId="14" applyFont="1" applyFill="1" applyBorder="1" applyAlignment="1">
      <alignment horizontal="left" vertical="center"/>
    </xf>
    <xf numFmtId="3" fontId="5" fillId="2" borderId="0" xfId="14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 vertical="center"/>
    </xf>
    <xf numFmtId="3" fontId="10" fillId="0" borderId="0" xfId="0" applyNumberFormat="1" applyFont="1" applyBorder="1"/>
  </cellXfs>
  <cellStyles count="15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1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4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21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80.7109375" style="10" customWidth="1"/>
    <col min="2" max="13" width="10.7109375" style="10" customWidth="1"/>
    <col min="14" max="16384" width="10.85546875" style="10"/>
  </cols>
  <sheetData>
    <row r="1" spans="1:14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x14ac:dyDescent="0.25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x14ac:dyDescent="0.25">
      <c r="A3" s="9">
        <v>2021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4" ht="15" customHeight="1" x14ac:dyDescent="0.25">
      <c r="A5" s="11"/>
      <c r="B5" s="11" t="s">
        <v>8</v>
      </c>
      <c r="C5" s="11"/>
      <c r="D5" s="11"/>
      <c r="E5" s="11" t="s">
        <v>7</v>
      </c>
      <c r="F5" s="11"/>
      <c r="G5" s="11"/>
      <c r="H5" s="11" t="s">
        <v>6</v>
      </c>
      <c r="I5" s="11"/>
      <c r="J5" s="11"/>
      <c r="K5" s="11" t="s">
        <v>5</v>
      </c>
      <c r="L5" s="11"/>
      <c r="M5" s="11"/>
    </row>
    <row r="6" spans="1:14" ht="15" customHeight="1" x14ac:dyDescent="0.25">
      <c r="A6" s="11"/>
      <c r="B6" s="12" t="s">
        <v>4</v>
      </c>
      <c r="C6" s="12" t="s">
        <v>3</v>
      </c>
      <c r="D6" s="12" t="s">
        <v>2</v>
      </c>
      <c r="E6" s="12" t="s">
        <v>4</v>
      </c>
      <c r="F6" s="12" t="s">
        <v>3</v>
      </c>
      <c r="G6" s="12" t="s">
        <v>2</v>
      </c>
      <c r="H6" s="12" t="s">
        <v>4</v>
      </c>
      <c r="I6" s="12" t="s">
        <v>3</v>
      </c>
      <c r="J6" s="12" t="s">
        <v>2</v>
      </c>
      <c r="K6" s="12" t="s">
        <v>4</v>
      </c>
      <c r="L6" s="12" t="s">
        <v>3</v>
      </c>
      <c r="M6" s="12" t="s">
        <v>2</v>
      </c>
    </row>
    <row r="7" spans="1:14" ht="9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s="4" customFormat="1" ht="15" customHeight="1" x14ac:dyDescent="0.2">
      <c r="A8" s="1" t="s">
        <v>15</v>
      </c>
      <c r="B8" s="2">
        <f>B9</f>
        <v>96</v>
      </c>
      <c r="C8" s="2">
        <f t="shared" ref="C8:M8" si="0">C9</f>
        <v>0</v>
      </c>
      <c r="D8" s="2">
        <f t="shared" si="0"/>
        <v>96</v>
      </c>
      <c r="E8" s="2">
        <f t="shared" si="0"/>
        <v>303</v>
      </c>
      <c r="F8" s="2">
        <f t="shared" si="0"/>
        <v>18</v>
      </c>
      <c r="G8" s="2">
        <f t="shared" si="0"/>
        <v>321</v>
      </c>
      <c r="H8" s="2">
        <f t="shared" si="0"/>
        <v>1096</v>
      </c>
      <c r="I8" s="2">
        <f t="shared" si="0"/>
        <v>0</v>
      </c>
      <c r="J8" s="2">
        <f t="shared" si="0"/>
        <v>1096</v>
      </c>
      <c r="K8" s="2">
        <f t="shared" si="0"/>
        <v>1</v>
      </c>
      <c r="L8" s="2">
        <f t="shared" si="0"/>
        <v>0</v>
      </c>
      <c r="M8" s="2">
        <f t="shared" si="0"/>
        <v>1</v>
      </c>
      <c r="N8" s="3"/>
    </row>
    <row r="9" spans="1:14" s="4" customFormat="1" ht="15" customHeight="1" x14ac:dyDescent="0.2">
      <c r="A9" s="5" t="s">
        <v>14</v>
      </c>
      <c r="B9" s="6">
        <v>96</v>
      </c>
      <c r="C9" s="6">
        <v>0</v>
      </c>
      <c r="D9" s="6">
        <f>SUM(B9:C9)</f>
        <v>96</v>
      </c>
      <c r="E9" s="6">
        <v>303</v>
      </c>
      <c r="F9" s="6">
        <v>18</v>
      </c>
      <c r="G9" s="6">
        <f>SUM(E9:F9)</f>
        <v>321</v>
      </c>
      <c r="H9" s="6">
        <v>1096</v>
      </c>
      <c r="I9" s="6">
        <v>0</v>
      </c>
      <c r="J9" s="6">
        <f>SUM(H9:I9)</f>
        <v>1096</v>
      </c>
      <c r="K9" s="6">
        <v>1</v>
      </c>
      <c r="L9" s="6">
        <v>0</v>
      </c>
      <c r="M9" s="6">
        <f>SUM(K9:L9)</f>
        <v>1</v>
      </c>
    </row>
    <row r="10" spans="1:14" s="4" customFormat="1" ht="15" customHeight="1" x14ac:dyDescent="0.2">
      <c r="A10" s="7" t="s">
        <v>13</v>
      </c>
      <c r="B10" s="2">
        <f>SUM(B11:B12)</f>
        <v>4</v>
      </c>
      <c r="C10" s="2">
        <f t="shared" ref="C10:M10" si="1">SUM(C11:C12)</f>
        <v>0</v>
      </c>
      <c r="D10" s="2">
        <f t="shared" si="1"/>
        <v>4</v>
      </c>
      <c r="E10" s="2">
        <f t="shared" si="1"/>
        <v>33</v>
      </c>
      <c r="F10" s="2">
        <f t="shared" si="1"/>
        <v>0</v>
      </c>
      <c r="G10" s="2">
        <f t="shared" si="1"/>
        <v>33</v>
      </c>
      <c r="H10" s="2">
        <f t="shared" si="1"/>
        <v>235</v>
      </c>
      <c r="I10" s="2">
        <f t="shared" si="1"/>
        <v>0</v>
      </c>
      <c r="J10" s="2">
        <f t="shared" si="1"/>
        <v>235</v>
      </c>
      <c r="K10" s="2">
        <f t="shared" si="1"/>
        <v>8</v>
      </c>
      <c r="L10" s="2">
        <f t="shared" si="1"/>
        <v>0</v>
      </c>
      <c r="M10" s="2">
        <f t="shared" si="1"/>
        <v>8</v>
      </c>
      <c r="N10" s="3"/>
    </row>
    <row r="11" spans="1:14" s="4" customFormat="1" ht="15" customHeight="1" x14ac:dyDescent="0.2">
      <c r="A11" s="5" t="s">
        <v>16</v>
      </c>
      <c r="B11" s="6">
        <v>1</v>
      </c>
      <c r="C11" s="6">
        <v>0</v>
      </c>
      <c r="D11" s="6">
        <f t="shared" ref="D11:D15" si="2">SUM(B11:C11)</f>
        <v>1</v>
      </c>
      <c r="E11" s="6">
        <v>12</v>
      </c>
      <c r="F11" s="6">
        <v>0</v>
      </c>
      <c r="G11" s="6">
        <f t="shared" ref="G11:G15" si="3">SUM(E11:F11)</f>
        <v>12</v>
      </c>
      <c r="H11" s="6">
        <v>40</v>
      </c>
      <c r="I11" s="6">
        <v>0</v>
      </c>
      <c r="J11" s="6">
        <f t="shared" ref="J11:J15" si="4">SUM(H11:I11)</f>
        <v>40</v>
      </c>
      <c r="K11" s="6">
        <v>5</v>
      </c>
      <c r="L11" s="6">
        <v>0</v>
      </c>
      <c r="M11" s="6">
        <f t="shared" ref="M11:M15" si="5">SUM(K11:L11)</f>
        <v>5</v>
      </c>
    </row>
    <row r="12" spans="1:14" s="4" customFormat="1" ht="15" customHeight="1" x14ac:dyDescent="0.2">
      <c r="A12" s="5" t="s">
        <v>17</v>
      </c>
      <c r="B12" s="6">
        <v>3</v>
      </c>
      <c r="C12" s="6">
        <v>0</v>
      </c>
      <c r="D12" s="6">
        <f t="shared" si="2"/>
        <v>3</v>
      </c>
      <c r="E12" s="6">
        <v>21</v>
      </c>
      <c r="F12" s="6">
        <v>0</v>
      </c>
      <c r="G12" s="6">
        <f t="shared" si="3"/>
        <v>21</v>
      </c>
      <c r="H12" s="6">
        <v>195</v>
      </c>
      <c r="I12" s="6">
        <v>0</v>
      </c>
      <c r="J12" s="6">
        <f t="shared" si="4"/>
        <v>195</v>
      </c>
      <c r="K12" s="6">
        <v>3</v>
      </c>
      <c r="L12" s="6">
        <v>0</v>
      </c>
      <c r="M12" s="6">
        <f t="shared" si="5"/>
        <v>3</v>
      </c>
    </row>
    <row r="13" spans="1:14" s="4" customFormat="1" ht="15" customHeight="1" x14ac:dyDescent="0.2">
      <c r="A13" s="1" t="s">
        <v>12</v>
      </c>
      <c r="B13" s="2">
        <f t="shared" ref="B13:M13" si="6">SUM(B14:B15)</f>
        <v>127</v>
      </c>
      <c r="C13" s="2">
        <f t="shared" si="6"/>
        <v>0</v>
      </c>
      <c r="D13" s="2">
        <f t="shared" si="6"/>
        <v>127</v>
      </c>
      <c r="E13" s="2">
        <f t="shared" si="6"/>
        <v>2831</v>
      </c>
      <c r="F13" s="2">
        <f t="shared" si="6"/>
        <v>0</v>
      </c>
      <c r="G13" s="2">
        <f t="shared" si="6"/>
        <v>2831</v>
      </c>
      <c r="H13" s="2">
        <f t="shared" si="6"/>
        <v>4714</v>
      </c>
      <c r="I13" s="2">
        <f t="shared" si="6"/>
        <v>0</v>
      </c>
      <c r="J13" s="2">
        <f t="shared" si="6"/>
        <v>4714</v>
      </c>
      <c r="K13" s="2">
        <f t="shared" si="6"/>
        <v>140</v>
      </c>
      <c r="L13" s="2">
        <f t="shared" si="6"/>
        <v>0</v>
      </c>
      <c r="M13" s="2">
        <f t="shared" si="6"/>
        <v>140</v>
      </c>
    </row>
    <row r="14" spans="1:14" s="4" customFormat="1" ht="15" customHeight="1" x14ac:dyDescent="0.2">
      <c r="A14" s="5" t="s">
        <v>11</v>
      </c>
      <c r="B14" s="6">
        <v>125</v>
      </c>
      <c r="C14" s="6">
        <v>0</v>
      </c>
      <c r="D14" s="6">
        <f t="shared" si="2"/>
        <v>125</v>
      </c>
      <c r="E14" s="6">
        <v>2800</v>
      </c>
      <c r="F14" s="6">
        <v>0</v>
      </c>
      <c r="G14" s="6">
        <f t="shared" si="3"/>
        <v>2800</v>
      </c>
      <c r="H14" s="6">
        <v>4630</v>
      </c>
      <c r="I14" s="6">
        <v>0</v>
      </c>
      <c r="J14" s="6">
        <f t="shared" si="4"/>
        <v>4630</v>
      </c>
      <c r="K14" s="6">
        <v>125</v>
      </c>
      <c r="L14" s="6">
        <v>0</v>
      </c>
      <c r="M14" s="6">
        <f t="shared" si="5"/>
        <v>125</v>
      </c>
    </row>
    <row r="15" spans="1:14" s="4" customFormat="1" ht="15" customHeight="1" x14ac:dyDescent="0.2">
      <c r="A15" s="5" t="s">
        <v>10</v>
      </c>
      <c r="B15" s="6">
        <v>2</v>
      </c>
      <c r="C15" s="6">
        <v>0</v>
      </c>
      <c r="D15" s="6">
        <f t="shared" si="2"/>
        <v>2</v>
      </c>
      <c r="E15" s="6">
        <v>31</v>
      </c>
      <c r="F15" s="6">
        <v>0</v>
      </c>
      <c r="G15" s="6">
        <f t="shared" si="3"/>
        <v>31</v>
      </c>
      <c r="H15" s="6">
        <v>84</v>
      </c>
      <c r="I15" s="6">
        <v>0</v>
      </c>
      <c r="J15" s="6">
        <f t="shared" si="4"/>
        <v>84</v>
      </c>
      <c r="K15" s="6">
        <v>15</v>
      </c>
      <c r="L15" s="6">
        <v>0</v>
      </c>
      <c r="M15" s="6">
        <f t="shared" si="5"/>
        <v>15</v>
      </c>
    </row>
    <row r="16" spans="1:14" ht="9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25">
      <c r="A17" s="15" t="s">
        <v>1</v>
      </c>
      <c r="B17" s="16">
        <f>SUM(B8,B10,B13)</f>
        <v>227</v>
      </c>
      <c r="C17" s="16">
        <f t="shared" ref="C17:M17" si="7">SUM(C8,C10,C13)</f>
        <v>0</v>
      </c>
      <c r="D17" s="16">
        <f t="shared" si="7"/>
        <v>227</v>
      </c>
      <c r="E17" s="16">
        <f t="shared" si="7"/>
        <v>3167</v>
      </c>
      <c r="F17" s="16">
        <f t="shared" si="7"/>
        <v>18</v>
      </c>
      <c r="G17" s="16">
        <f t="shared" si="7"/>
        <v>3185</v>
      </c>
      <c r="H17" s="16">
        <f t="shared" si="7"/>
        <v>6045</v>
      </c>
      <c r="I17" s="16">
        <f t="shared" si="7"/>
        <v>0</v>
      </c>
      <c r="J17" s="16">
        <f t="shared" si="7"/>
        <v>6045</v>
      </c>
      <c r="K17" s="16">
        <f t="shared" si="7"/>
        <v>149</v>
      </c>
      <c r="L17" s="16">
        <f t="shared" si="7"/>
        <v>0</v>
      </c>
      <c r="M17" s="16">
        <f t="shared" si="7"/>
        <v>149</v>
      </c>
    </row>
    <row r="18" spans="1:13" ht="12.75" customHeight="1" x14ac:dyDescent="0.25"/>
    <row r="19" spans="1:13" ht="12.75" customHeight="1" x14ac:dyDescent="0.25">
      <c r="A19" s="17" t="s">
        <v>18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2.75" customHeight="1" x14ac:dyDescent="0.25">
      <c r="A20" s="18"/>
    </row>
    <row r="21" spans="1:13" ht="12.75" customHeight="1" x14ac:dyDescent="0.25">
      <c r="A21" s="19" t="s">
        <v>0</v>
      </c>
      <c r="C21" s="20"/>
    </row>
  </sheetData>
  <mergeCells count="8">
    <mergeCell ref="A1:M1"/>
    <mergeCell ref="A2:M2"/>
    <mergeCell ref="A3:M3"/>
    <mergeCell ref="A5:A6"/>
    <mergeCell ref="B5:D5"/>
    <mergeCell ref="E5:G5"/>
    <mergeCell ref="H5:J5"/>
    <mergeCell ref="K5:M5"/>
  </mergeCells>
  <pageMargins left="0.7" right="0.7" top="0.75" bottom="0.75" header="0.3" footer="0.3"/>
  <pageSetup scale="60" orientation="landscape" r:id="rId1"/>
  <ignoredErrors>
    <ignoredError sqref="D10:K14 M10:M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módulos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cp:lastPrinted>2022-03-16T18:14:38Z</cp:lastPrinted>
  <dcterms:created xsi:type="dcterms:W3CDTF">2019-07-10T18:08:14Z</dcterms:created>
  <dcterms:modified xsi:type="dcterms:W3CDTF">2022-08-26T00:38:24Z</dcterms:modified>
</cp:coreProperties>
</file>