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ch 21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10" i="1" s="1"/>
  <c r="C10" i="1"/>
  <c r="D11" i="1"/>
  <c r="D12" i="1"/>
  <c r="D13" i="1"/>
  <c r="D14" i="1"/>
  <c r="D15" i="1"/>
  <c r="D16" i="1"/>
  <c r="B17" i="1"/>
  <c r="C17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B41" i="1"/>
  <c r="B83" i="1" s="1"/>
  <c r="C41" i="1"/>
  <c r="D42" i="1"/>
  <c r="D43" i="1"/>
  <c r="D44" i="1"/>
  <c r="D45" i="1"/>
  <c r="D46" i="1"/>
  <c r="D47" i="1"/>
  <c r="D48" i="1"/>
  <c r="D49" i="1"/>
  <c r="D50" i="1"/>
  <c r="D51" i="1"/>
  <c r="D52" i="1"/>
  <c r="B53" i="1"/>
  <c r="C53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B77" i="1"/>
  <c r="D77" i="1" s="1"/>
  <c r="C77" i="1"/>
  <c r="B80" i="1"/>
  <c r="D80" i="1"/>
  <c r="C83" i="1"/>
  <c r="D41" i="1" l="1"/>
  <c r="D83" i="1" s="1"/>
</calcChain>
</file>

<file path=xl/sharedStrings.xml><?xml version="1.0" encoding="utf-8"?>
<sst xmlns="http://schemas.openxmlformats.org/spreadsheetml/2006/main" count="82" uniqueCount="82">
  <si>
    <t>FUENTE: Coordinación de Humanidades, UNAM.</t>
  </si>
  <si>
    <t>IES = Institución de Educación Superior.</t>
  </si>
  <si>
    <t>T O T A L</t>
  </si>
  <si>
    <t>Varios</t>
  </si>
  <si>
    <t>TODOS</t>
  </si>
  <si>
    <t>Nueva Zelanda</t>
  </si>
  <si>
    <t>Australia</t>
  </si>
  <si>
    <t>OCEANÍA</t>
  </si>
  <si>
    <t>Turquía</t>
  </si>
  <si>
    <t>Suiza</t>
  </si>
  <si>
    <t>Suecia</t>
  </si>
  <si>
    <t>Rusia</t>
  </si>
  <si>
    <t>Rumanía</t>
  </si>
  <si>
    <t>República Checa</t>
  </si>
  <si>
    <t>Reino Unido</t>
  </si>
  <si>
    <t>Portugal</t>
  </si>
  <si>
    <t>Polonia</t>
  </si>
  <si>
    <t>Países Bajos</t>
  </si>
  <si>
    <t>Noruega</t>
  </si>
  <si>
    <t>Italia</t>
  </si>
  <si>
    <t>Irlanda</t>
  </si>
  <si>
    <t>Hungría</t>
  </si>
  <si>
    <t>Francia</t>
  </si>
  <si>
    <t>Finlandia</t>
  </si>
  <si>
    <t>Estonia</t>
  </si>
  <si>
    <t>España</t>
  </si>
  <si>
    <t>Dinamarca</t>
  </si>
  <si>
    <t>Bulgaria</t>
  </si>
  <si>
    <t>Bélgica</t>
  </si>
  <si>
    <t>Austria</t>
  </si>
  <si>
    <t>Alemania</t>
  </si>
  <si>
    <t>EUROPA</t>
  </si>
  <si>
    <t>República de Singapur</t>
  </si>
  <si>
    <t>Omán</t>
  </si>
  <si>
    <t>Nepal</t>
  </si>
  <si>
    <t>Jordania</t>
  </si>
  <si>
    <t>Japón</t>
  </si>
  <si>
    <t>Israel</t>
  </si>
  <si>
    <t>India</t>
  </si>
  <si>
    <t>Filipinas</t>
  </si>
  <si>
    <t>Corea del Sur</t>
  </si>
  <si>
    <t>China</t>
  </si>
  <si>
    <t>Arabia Saudita</t>
  </si>
  <si>
    <t>ASIA</t>
  </si>
  <si>
    <t>Venezuela</t>
  </si>
  <si>
    <t>Uruguay</t>
  </si>
  <si>
    <t>República Dominicana</t>
  </si>
  <si>
    <t>Puerto Rico</t>
  </si>
  <si>
    <t>Perú</t>
  </si>
  <si>
    <t>Paraguay</t>
  </si>
  <si>
    <t>Panamá</t>
  </si>
  <si>
    <t>Nicaragua</t>
  </si>
  <si>
    <t>Honduras</t>
  </si>
  <si>
    <t>Haití</t>
  </si>
  <si>
    <t>Guyana</t>
  </si>
  <si>
    <t>Guatemala</t>
  </si>
  <si>
    <t>Estados Unidos de América</t>
  </si>
  <si>
    <t>El Salvador</t>
  </si>
  <si>
    <t>Ecuador</t>
  </si>
  <si>
    <t>Cuba</t>
  </si>
  <si>
    <t>Costa Rica</t>
  </si>
  <si>
    <t>Colombia</t>
  </si>
  <si>
    <t>Chile</t>
  </si>
  <si>
    <t>Canadá</t>
  </si>
  <si>
    <t>Brasil</t>
  </si>
  <si>
    <t>Bolivia</t>
  </si>
  <si>
    <t>Argentina</t>
  </si>
  <si>
    <t>AMÉRICA</t>
  </si>
  <si>
    <t>Sudáfrica</t>
  </si>
  <si>
    <t>República de Chad</t>
  </si>
  <si>
    <t>Nigeria</t>
  </si>
  <si>
    <t>Marruecos</t>
  </si>
  <si>
    <t>Egipto</t>
  </si>
  <si>
    <t>Burkina Faso</t>
  </si>
  <si>
    <t>ÁFRICA</t>
  </si>
  <si>
    <t>Total</t>
  </si>
  <si>
    <t>Académicos de IES del extranjero en la UNAM</t>
  </si>
  <si>
    <t>Académicos de la UNAM
en IES del extranjero</t>
  </si>
  <si>
    <t>Continente / País</t>
  </si>
  <si>
    <t>SUBSISTEMA DE HUMANIDADES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</si>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</sst>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3" fontId="9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3" fontId="10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" fillId="0" borderId="0" xfId="0" applyFont="1" applyFill="1" applyBorder="1"/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3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2%20cooperacio&#769;n%20y%20movilidad%20inter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20"/>
      <sheetName val="acad dgeci unam-ies inter 20"/>
      <sheetName val="acad dgeci ies inter-unam 20"/>
      <sheetName val="acad dgeci sub-ea unam inter21T"/>
      <sheetName val="acad cic 21"/>
      <sheetName val="acad dgapa-paspa 21"/>
      <sheetName val="alum dgae-dgeci lic unam 21"/>
      <sheetName val="est dgae-dgeci lic ext 21"/>
      <sheetName val="alu dgeci paeci 21"/>
      <sheetName val="est dgae pos ext 21"/>
      <sheetName val="est crai ex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90"/>
  <sheetViews>
    <sheetView tabSelected="1" zoomScaleNormal="100" workbookViewId="0">
      <selection sqref="A1:D1"/>
    </sheetView>
  </sheetViews>
  <sheetFormatPr baseColWidth="10" defaultColWidth="11.42578125" defaultRowHeight="14.25" x14ac:dyDescent="0.2"/>
  <cols>
    <col min="1" max="1" width="36.85546875" style="1" customWidth="1"/>
    <col min="2" max="2" width="19" style="3" customWidth="1"/>
    <col min="3" max="4" width="19" style="2" customWidth="1"/>
    <col min="5" max="16384" width="11.42578125" style="1"/>
  </cols>
  <sheetData>
    <row r="1" spans="1:4" x14ac:dyDescent="0.2">
      <c r="A1" s="25" t="s">
        <v>81</v>
      </c>
      <c r="B1" s="25"/>
      <c r="C1" s="25"/>
      <c r="D1" s="25"/>
    </row>
    <row r="2" spans="1:4" x14ac:dyDescent="0.2">
      <c r="A2" s="25" t="s">
        <v>80</v>
      </c>
      <c r="B2" s="25"/>
      <c r="C2" s="25"/>
      <c r="D2" s="25"/>
    </row>
    <row r="3" spans="1:4" x14ac:dyDescent="0.2">
      <c r="A3" s="25" t="s">
        <v>79</v>
      </c>
      <c r="B3" s="25"/>
      <c r="C3" s="25"/>
      <c r="D3" s="25"/>
    </row>
    <row r="4" spans="1:4" x14ac:dyDescent="0.2">
      <c r="A4" s="25">
        <v>2021</v>
      </c>
      <c r="B4" s="25"/>
      <c r="C4" s="25"/>
      <c r="D4" s="25"/>
    </row>
    <row r="5" spans="1:4" x14ac:dyDescent="0.2">
      <c r="A5" s="23"/>
      <c r="B5" s="24"/>
      <c r="C5" s="23"/>
      <c r="D5" s="23"/>
    </row>
    <row r="6" spans="1:4" ht="12.75" customHeight="1" x14ac:dyDescent="0.2">
      <c r="A6" s="22" t="s">
        <v>78</v>
      </c>
      <c r="B6" s="21" t="s">
        <v>77</v>
      </c>
      <c r="C6" s="21" t="s">
        <v>76</v>
      </c>
      <c r="D6" s="21" t="s">
        <v>75</v>
      </c>
    </row>
    <row r="7" spans="1:4" ht="12.75" customHeight="1" x14ac:dyDescent="0.2">
      <c r="A7" s="22"/>
      <c r="B7" s="21"/>
      <c r="C7" s="21"/>
      <c r="D7" s="21"/>
    </row>
    <row r="8" spans="1:4" ht="12.75" customHeight="1" x14ac:dyDescent="0.2">
      <c r="A8" s="22"/>
      <c r="B8" s="21"/>
      <c r="C8" s="21"/>
      <c r="D8" s="21"/>
    </row>
    <row r="9" spans="1:4" s="18" customFormat="1" ht="9" customHeight="1" x14ac:dyDescent="0.2">
      <c r="A9" s="20"/>
      <c r="B9" s="19"/>
      <c r="C9" s="19"/>
      <c r="D9" s="19"/>
    </row>
    <row r="10" spans="1:4" s="4" customFormat="1" ht="15.75" customHeight="1" x14ac:dyDescent="0.2">
      <c r="A10" s="17" t="s">
        <v>74</v>
      </c>
      <c r="B10" s="15">
        <f>SUM(B11:B16)</f>
        <v>6</v>
      </c>
      <c r="C10" s="15">
        <f>SUM(C11:C16)</f>
        <v>20</v>
      </c>
      <c r="D10" s="15">
        <f>SUM(B10:C10)</f>
        <v>26</v>
      </c>
    </row>
    <row r="11" spans="1:4" s="4" customFormat="1" ht="15.75" customHeight="1" x14ac:dyDescent="0.2">
      <c r="A11" s="13" t="s">
        <v>73</v>
      </c>
      <c r="B11" s="12"/>
      <c r="C11" s="11">
        <v>1</v>
      </c>
      <c r="D11" s="11">
        <f>SUM(B11:C11)</f>
        <v>1</v>
      </c>
    </row>
    <row r="12" spans="1:4" s="4" customFormat="1" ht="15.75" customHeight="1" x14ac:dyDescent="0.2">
      <c r="A12" s="13" t="s">
        <v>72</v>
      </c>
      <c r="B12" s="12"/>
      <c r="C12" s="11">
        <v>2</v>
      </c>
      <c r="D12" s="11">
        <f>SUM(B12:C12)</f>
        <v>2</v>
      </c>
    </row>
    <row r="13" spans="1:4" s="4" customFormat="1" ht="15.75" customHeight="1" x14ac:dyDescent="0.2">
      <c r="A13" s="13" t="s">
        <v>71</v>
      </c>
      <c r="B13" s="12">
        <v>3</v>
      </c>
      <c r="C13" s="11">
        <v>3</v>
      </c>
      <c r="D13" s="11">
        <f>SUM(B13:C13)</f>
        <v>6</v>
      </c>
    </row>
    <row r="14" spans="1:4" s="4" customFormat="1" ht="15.75" customHeight="1" x14ac:dyDescent="0.2">
      <c r="A14" s="13" t="s">
        <v>70</v>
      </c>
      <c r="B14" s="12"/>
      <c r="C14" s="11">
        <v>5</v>
      </c>
      <c r="D14" s="11">
        <f>SUM(B14:C14)</f>
        <v>5</v>
      </c>
    </row>
    <row r="15" spans="1:4" s="4" customFormat="1" ht="15.75" customHeight="1" x14ac:dyDescent="0.2">
      <c r="A15" s="13" t="s">
        <v>69</v>
      </c>
      <c r="B15" s="12">
        <v>1</v>
      </c>
      <c r="C15" s="11"/>
      <c r="D15" s="11">
        <f>SUM(B15:C15)</f>
        <v>1</v>
      </c>
    </row>
    <row r="16" spans="1:4" s="4" customFormat="1" ht="15.75" customHeight="1" x14ac:dyDescent="0.2">
      <c r="A16" s="13" t="s">
        <v>68</v>
      </c>
      <c r="B16" s="12">
        <v>2</v>
      </c>
      <c r="C16" s="11">
        <v>9</v>
      </c>
      <c r="D16" s="11">
        <f>SUM(B16:C16)</f>
        <v>11</v>
      </c>
    </row>
    <row r="17" spans="1:4" s="4" customFormat="1" ht="15.75" customHeight="1" x14ac:dyDescent="0.2">
      <c r="A17" s="16" t="s">
        <v>67</v>
      </c>
      <c r="B17" s="15">
        <f>SUM(B18:B40)</f>
        <v>593</v>
      </c>
      <c r="C17" s="15">
        <f>SUM(C18:C40)</f>
        <v>671</v>
      </c>
      <c r="D17" s="14">
        <f>SUM(B17:C17)</f>
        <v>1264</v>
      </c>
    </row>
    <row r="18" spans="1:4" s="4" customFormat="1" ht="15.75" customHeight="1" x14ac:dyDescent="0.2">
      <c r="A18" s="13" t="s">
        <v>66</v>
      </c>
      <c r="B18" s="12">
        <v>118</v>
      </c>
      <c r="C18" s="11">
        <v>131</v>
      </c>
      <c r="D18" s="11">
        <f>SUM(B18:C18)</f>
        <v>249</v>
      </c>
    </row>
    <row r="19" spans="1:4" s="4" customFormat="1" ht="15.75" customHeight="1" x14ac:dyDescent="0.2">
      <c r="A19" s="13" t="s">
        <v>65</v>
      </c>
      <c r="B19" s="12">
        <v>18</v>
      </c>
      <c r="C19" s="11">
        <v>8</v>
      </c>
      <c r="D19" s="11">
        <f>SUM(B19:C19)</f>
        <v>26</v>
      </c>
    </row>
    <row r="20" spans="1:4" s="4" customFormat="1" ht="15.75" customHeight="1" x14ac:dyDescent="0.2">
      <c r="A20" s="13" t="s">
        <v>64</v>
      </c>
      <c r="B20" s="12">
        <v>72</v>
      </c>
      <c r="C20" s="11">
        <v>74</v>
      </c>
      <c r="D20" s="11">
        <f>SUM(B20:C20)</f>
        <v>146</v>
      </c>
    </row>
    <row r="21" spans="1:4" s="4" customFormat="1" ht="15.75" customHeight="1" x14ac:dyDescent="0.2">
      <c r="A21" s="13" t="s">
        <v>63</v>
      </c>
      <c r="B21" s="12">
        <v>17</v>
      </c>
      <c r="C21" s="11">
        <v>18</v>
      </c>
      <c r="D21" s="11">
        <f>SUM(B21:C21)</f>
        <v>35</v>
      </c>
    </row>
    <row r="22" spans="1:4" s="4" customFormat="1" ht="15.75" customHeight="1" x14ac:dyDescent="0.2">
      <c r="A22" s="13" t="s">
        <v>62</v>
      </c>
      <c r="B22" s="12">
        <v>31</v>
      </c>
      <c r="C22" s="11">
        <v>45</v>
      </c>
      <c r="D22" s="11">
        <f>SUM(B22:C22)</f>
        <v>76</v>
      </c>
    </row>
    <row r="23" spans="1:4" s="4" customFormat="1" ht="15.75" customHeight="1" x14ac:dyDescent="0.2">
      <c r="A23" s="13" t="s">
        <v>61</v>
      </c>
      <c r="B23" s="12">
        <v>39</v>
      </c>
      <c r="C23" s="11">
        <v>69</v>
      </c>
      <c r="D23" s="11">
        <f>SUM(B23:C23)</f>
        <v>108</v>
      </c>
    </row>
    <row r="24" spans="1:4" s="4" customFormat="1" ht="15.75" customHeight="1" x14ac:dyDescent="0.2">
      <c r="A24" s="13" t="s">
        <v>60</v>
      </c>
      <c r="B24" s="12">
        <v>17</v>
      </c>
      <c r="C24" s="11">
        <v>18</v>
      </c>
      <c r="D24" s="11">
        <f>SUM(B24:C24)</f>
        <v>35</v>
      </c>
    </row>
    <row r="25" spans="1:4" s="4" customFormat="1" ht="15.75" customHeight="1" x14ac:dyDescent="0.2">
      <c r="A25" s="13" t="s">
        <v>59</v>
      </c>
      <c r="B25" s="12">
        <v>3</v>
      </c>
      <c r="C25" s="11">
        <v>13</v>
      </c>
      <c r="D25" s="11">
        <f>SUM(B25:C25)</f>
        <v>16</v>
      </c>
    </row>
    <row r="26" spans="1:4" s="4" customFormat="1" ht="15.75" customHeight="1" x14ac:dyDescent="0.2">
      <c r="A26" s="13" t="s">
        <v>58</v>
      </c>
      <c r="B26" s="12">
        <v>18</v>
      </c>
      <c r="C26" s="11">
        <v>23</v>
      </c>
      <c r="D26" s="11">
        <f>SUM(B26:C26)</f>
        <v>41</v>
      </c>
    </row>
    <row r="27" spans="1:4" s="4" customFormat="1" ht="15.75" customHeight="1" x14ac:dyDescent="0.2">
      <c r="A27" s="13" t="s">
        <v>57</v>
      </c>
      <c r="B27" s="12">
        <v>20</v>
      </c>
      <c r="C27" s="11">
        <v>15</v>
      </c>
      <c r="D27" s="11">
        <f>SUM(B27:C27)</f>
        <v>35</v>
      </c>
    </row>
    <row r="28" spans="1:4" s="4" customFormat="1" ht="15.75" customHeight="1" x14ac:dyDescent="0.2">
      <c r="A28" s="13" t="s">
        <v>56</v>
      </c>
      <c r="B28" s="12">
        <v>145</v>
      </c>
      <c r="C28" s="11">
        <v>157</v>
      </c>
      <c r="D28" s="11">
        <f>SUM(B28:C28)</f>
        <v>302</v>
      </c>
    </row>
    <row r="29" spans="1:4" s="4" customFormat="1" ht="15.75" customHeight="1" x14ac:dyDescent="0.2">
      <c r="A29" s="13" t="s">
        <v>55</v>
      </c>
      <c r="B29" s="12">
        <v>12</v>
      </c>
      <c r="C29" s="11">
        <v>13</v>
      </c>
      <c r="D29" s="11">
        <f>SUM(B29:C29)</f>
        <v>25</v>
      </c>
    </row>
    <row r="30" spans="1:4" s="4" customFormat="1" ht="15.75" customHeight="1" x14ac:dyDescent="0.2">
      <c r="A30" s="13" t="s">
        <v>54</v>
      </c>
      <c r="B30" s="12">
        <v>1</v>
      </c>
      <c r="C30" s="11"/>
      <c r="D30" s="11">
        <f>SUM(B30:C30)</f>
        <v>1</v>
      </c>
    </row>
    <row r="31" spans="1:4" s="4" customFormat="1" ht="15.75" customHeight="1" x14ac:dyDescent="0.2">
      <c r="A31" s="13" t="s">
        <v>53</v>
      </c>
      <c r="B31" s="12">
        <v>1</v>
      </c>
      <c r="C31" s="11"/>
      <c r="D31" s="11">
        <f>SUM(B31:C31)</f>
        <v>1</v>
      </c>
    </row>
    <row r="32" spans="1:4" s="4" customFormat="1" ht="15.75" customHeight="1" x14ac:dyDescent="0.2">
      <c r="A32" s="13" t="s">
        <v>52</v>
      </c>
      <c r="B32" s="12">
        <v>14</v>
      </c>
      <c r="C32" s="11">
        <v>5</v>
      </c>
      <c r="D32" s="11">
        <f>SUM(B32:C32)</f>
        <v>19</v>
      </c>
    </row>
    <row r="33" spans="1:4" s="4" customFormat="1" ht="15.75" customHeight="1" x14ac:dyDescent="0.2">
      <c r="A33" s="13" t="s">
        <v>51</v>
      </c>
      <c r="B33" s="12">
        <v>4</v>
      </c>
      <c r="C33" s="11">
        <v>2</v>
      </c>
      <c r="D33" s="11">
        <f>SUM(B33:C33)</f>
        <v>6</v>
      </c>
    </row>
    <row r="34" spans="1:4" s="4" customFormat="1" ht="15.75" customHeight="1" x14ac:dyDescent="0.2">
      <c r="A34" s="13" t="s">
        <v>50</v>
      </c>
      <c r="B34" s="12">
        <v>3</v>
      </c>
      <c r="C34" s="11">
        <v>4</v>
      </c>
      <c r="D34" s="11">
        <f>SUM(B34:C34)</f>
        <v>7</v>
      </c>
    </row>
    <row r="35" spans="1:4" s="4" customFormat="1" ht="15.75" customHeight="1" x14ac:dyDescent="0.2">
      <c r="A35" s="13" t="s">
        <v>49</v>
      </c>
      <c r="B35" s="12">
        <v>2</v>
      </c>
      <c r="C35" s="11">
        <v>2</v>
      </c>
      <c r="D35" s="11">
        <f>SUM(B35:C35)</f>
        <v>4</v>
      </c>
    </row>
    <row r="36" spans="1:4" s="4" customFormat="1" ht="15.75" customHeight="1" x14ac:dyDescent="0.2">
      <c r="A36" s="13" t="s">
        <v>48</v>
      </c>
      <c r="B36" s="12">
        <v>39</v>
      </c>
      <c r="C36" s="11">
        <v>42</v>
      </c>
      <c r="D36" s="11">
        <f>SUM(B36:C36)</f>
        <v>81</v>
      </c>
    </row>
    <row r="37" spans="1:4" s="4" customFormat="1" ht="15.75" customHeight="1" x14ac:dyDescent="0.2">
      <c r="A37" s="13" t="s">
        <v>47</v>
      </c>
      <c r="B37" s="12">
        <v>1</v>
      </c>
      <c r="C37" s="11">
        <v>7</v>
      </c>
      <c r="D37" s="11">
        <f>SUM(B37:C37)</f>
        <v>8</v>
      </c>
    </row>
    <row r="38" spans="1:4" s="4" customFormat="1" ht="15.75" customHeight="1" x14ac:dyDescent="0.2">
      <c r="A38" s="13" t="s">
        <v>46</v>
      </c>
      <c r="B38" s="12">
        <v>1</v>
      </c>
      <c r="C38" s="11">
        <v>1</v>
      </c>
      <c r="D38" s="11">
        <f>SUM(B38:C38)</f>
        <v>2</v>
      </c>
    </row>
    <row r="39" spans="1:4" s="4" customFormat="1" ht="15.75" customHeight="1" x14ac:dyDescent="0.2">
      <c r="A39" s="13" t="s">
        <v>45</v>
      </c>
      <c r="B39" s="12">
        <v>13</v>
      </c>
      <c r="C39" s="11">
        <v>15</v>
      </c>
      <c r="D39" s="11">
        <f>SUM(B39:C39)</f>
        <v>28</v>
      </c>
    </row>
    <row r="40" spans="1:4" s="4" customFormat="1" ht="15.75" customHeight="1" x14ac:dyDescent="0.2">
      <c r="A40" s="13" t="s">
        <v>44</v>
      </c>
      <c r="B40" s="12">
        <v>4</v>
      </c>
      <c r="C40" s="11">
        <v>9</v>
      </c>
      <c r="D40" s="11">
        <f>SUM(B40:C40)</f>
        <v>13</v>
      </c>
    </row>
    <row r="41" spans="1:4" s="4" customFormat="1" ht="15.75" customHeight="1" x14ac:dyDescent="0.2">
      <c r="A41" s="16" t="s">
        <v>43</v>
      </c>
      <c r="B41" s="15">
        <f>SUM(B42:B52)</f>
        <v>15</v>
      </c>
      <c r="C41" s="15">
        <f>SUM(C42:C52)</f>
        <v>49</v>
      </c>
      <c r="D41" s="14">
        <f>SUM(B41:C41)</f>
        <v>64</v>
      </c>
    </row>
    <row r="42" spans="1:4" s="4" customFormat="1" ht="15.75" customHeight="1" x14ac:dyDescent="0.2">
      <c r="A42" s="13" t="s">
        <v>42</v>
      </c>
      <c r="B42" s="12"/>
      <c r="C42" s="11">
        <v>3</v>
      </c>
      <c r="D42" s="11">
        <f>SUM(B42:C42)</f>
        <v>3</v>
      </c>
    </row>
    <row r="43" spans="1:4" s="4" customFormat="1" ht="15.75" customHeight="1" x14ac:dyDescent="0.2">
      <c r="A43" s="13" t="s">
        <v>41</v>
      </c>
      <c r="B43" s="12">
        <v>1</v>
      </c>
      <c r="C43" s="11">
        <v>8</v>
      </c>
      <c r="D43" s="11">
        <f>SUM(B43:C43)</f>
        <v>9</v>
      </c>
    </row>
    <row r="44" spans="1:4" s="4" customFormat="1" ht="15.75" customHeight="1" x14ac:dyDescent="0.2">
      <c r="A44" s="13" t="s">
        <v>40</v>
      </c>
      <c r="B44" s="12">
        <v>4</v>
      </c>
      <c r="C44" s="11"/>
      <c r="D44" s="11">
        <f>SUM(B44:C44)</f>
        <v>4</v>
      </c>
    </row>
    <row r="45" spans="1:4" s="4" customFormat="1" ht="15.75" customHeight="1" x14ac:dyDescent="0.2">
      <c r="A45" s="13" t="s">
        <v>39</v>
      </c>
      <c r="B45" s="12"/>
      <c r="C45" s="11">
        <v>1</v>
      </c>
      <c r="D45" s="11">
        <f>SUM(B45:C45)</f>
        <v>1</v>
      </c>
    </row>
    <row r="46" spans="1:4" s="4" customFormat="1" ht="15.75" customHeight="1" x14ac:dyDescent="0.2">
      <c r="A46" s="13" t="s">
        <v>38</v>
      </c>
      <c r="B46" s="12">
        <v>4</v>
      </c>
      <c r="C46" s="11">
        <v>11</v>
      </c>
      <c r="D46" s="11">
        <f>SUM(B46:C46)</f>
        <v>15</v>
      </c>
    </row>
    <row r="47" spans="1:4" s="4" customFormat="1" ht="15.75" customHeight="1" x14ac:dyDescent="0.2">
      <c r="A47" s="13" t="s">
        <v>37</v>
      </c>
      <c r="B47" s="12">
        <v>1</v>
      </c>
      <c r="C47" s="11">
        <v>1</v>
      </c>
      <c r="D47" s="11">
        <f>SUM(B47:C47)</f>
        <v>2</v>
      </c>
    </row>
    <row r="48" spans="1:4" s="4" customFormat="1" ht="15.75" customHeight="1" x14ac:dyDescent="0.2">
      <c r="A48" s="13" t="s">
        <v>36</v>
      </c>
      <c r="B48" s="12">
        <v>4</v>
      </c>
      <c r="C48" s="11">
        <v>21</v>
      </c>
      <c r="D48" s="11">
        <f>SUM(B48:C48)</f>
        <v>25</v>
      </c>
    </row>
    <row r="49" spans="1:4" s="4" customFormat="1" ht="15.75" customHeight="1" x14ac:dyDescent="0.2">
      <c r="A49" s="13" t="s">
        <v>35</v>
      </c>
      <c r="B49" s="12"/>
      <c r="C49" s="11">
        <v>2</v>
      </c>
      <c r="D49" s="11">
        <f>SUM(B49:C49)</f>
        <v>2</v>
      </c>
    </row>
    <row r="50" spans="1:4" s="4" customFormat="1" ht="15.75" customHeight="1" x14ac:dyDescent="0.2">
      <c r="A50" s="13" t="s">
        <v>34</v>
      </c>
      <c r="B50" s="12">
        <v>1</v>
      </c>
      <c r="C50" s="11"/>
      <c r="D50" s="11">
        <f>SUM(B50:C50)</f>
        <v>1</v>
      </c>
    </row>
    <row r="51" spans="1:4" s="4" customFormat="1" ht="15.75" customHeight="1" x14ac:dyDescent="0.2">
      <c r="A51" s="13" t="s">
        <v>33</v>
      </c>
      <c r="B51" s="12"/>
      <c r="C51" s="11">
        <v>1</v>
      </c>
      <c r="D51" s="11">
        <f>SUM(B51:C51)</f>
        <v>1</v>
      </c>
    </row>
    <row r="52" spans="1:4" s="4" customFormat="1" ht="15.75" customHeight="1" x14ac:dyDescent="0.2">
      <c r="A52" s="13" t="s">
        <v>32</v>
      </c>
      <c r="B52" s="12"/>
      <c r="C52" s="11">
        <v>1</v>
      </c>
      <c r="D52" s="11">
        <f>SUM(B52:C52)</f>
        <v>1</v>
      </c>
    </row>
    <row r="53" spans="1:4" s="4" customFormat="1" ht="15.75" customHeight="1" x14ac:dyDescent="0.2">
      <c r="A53" s="16" t="s">
        <v>31</v>
      </c>
      <c r="B53" s="15">
        <f>SUM(B54:B76)</f>
        <v>267</v>
      </c>
      <c r="C53" s="15">
        <f>SUM(C54:C76)</f>
        <v>319</v>
      </c>
      <c r="D53" s="14">
        <f>SUM(B53:C53)</f>
        <v>586</v>
      </c>
    </row>
    <row r="54" spans="1:4" s="4" customFormat="1" ht="15.75" customHeight="1" x14ac:dyDescent="0.2">
      <c r="A54" s="13" t="s">
        <v>30</v>
      </c>
      <c r="B54" s="12">
        <v>15</v>
      </c>
      <c r="C54" s="11">
        <v>24</v>
      </c>
      <c r="D54" s="11">
        <f>SUM(B54:C54)</f>
        <v>39</v>
      </c>
    </row>
    <row r="55" spans="1:4" s="4" customFormat="1" ht="15.75" customHeight="1" x14ac:dyDescent="0.2">
      <c r="A55" s="13" t="s">
        <v>29</v>
      </c>
      <c r="B55" s="12">
        <v>1</v>
      </c>
      <c r="C55" s="11">
        <v>3</v>
      </c>
      <c r="D55" s="11">
        <f>SUM(B55:C55)</f>
        <v>4</v>
      </c>
    </row>
    <row r="56" spans="1:4" s="4" customFormat="1" ht="15.75" customHeight="1" x14ac:dyDescent="0.2">
      <c r="A56" s="13" t="s">
        <v>28</v>
      </c>
      <c r="B56" s="12">
        <v>5</v>
      </c>
      <c r="C56" s="11">
        <v>1</v>
      </c>
      <c r="D56" s="11">
        <f>SUM(B56:C56)</f>
        <v>6</v>
      </c>
    </row>
    <row r="57" spans="1:4" s="4" customFormat="1" ht="15.75" customHeight="1" x14ac:dyDescent="0.2">
      <c r="A57" s="13" t="s">
        <v>27</v>
      </c>
      <c r="B57" s="12">
        <v>1</v>
      </c>
      <c r="C57" s="11"/>
      <c r="D57" s="11">
        <f>SUM(B57:C57)</f>
        <v>1</v>
      </c>
    </row>
    <row r="58" spans="1:4" s="4" customFormat="1" ht="15.75" customHeight="1" x14ac:dyDescent="0.2">
      <c r="A58" s="13" t="s">
        <v>26</v>
      </c>
      <c r="B58" s="12">
        <v>3</v>
      </c>
      <c r="C58" s="11">
        <v>4</v>
      </c>
      <c r="D58" s="11">
        <f>SUM(B58:C58)</f>
        <v>7</v>
      </c>
    </row>
    <row r="59" spans="1:4" s="4" customFormat="1" ht="15.75" customHeight="1" x14ac:dyDescent="0.2">
      <c r="A59" s="13" t="s">
        <v>25</v>
      </c>
      <c r="B59" s="12">
        <v>134</v>
      </c>
      <c r="C59" s="11">
        <v>164</v>
      </c>
      <c r="D59" s="11">
        <f>SUM(B59:C59)</f>
        <v>298</v>
      </c>
    </row>
    <row r="60" spans="1:4" s="4" customFormat="1" ht="15.75" customHeight="1" x14ac:dyDescent="0.2">
      <c r="A60" s="13" t="s">
        <v>24</v>
      </c>
      <c r="B60" s="12">
        <v>1</v>
      </c>
      <c r="C60" s="11"/>
      <c r="D60" s="11">
        <f>SUM(B60:C60)</f>
        <v>1</v>
      </c>
    </row>
    <row r="61" spans="1:4" s="4" customFormat="1" ht="15.75" customHeight="1" x14ac:dyDescent="0.2">
      <c r="A61" s="13" t="s">
        <v>23</v>
      </c>
      <c r="B61" s="12"/>
      <c r="C61" s="11">
        <v>1</v>
      </c>
      <c r="D61" s="11">
        <f>SUM(B61:C61)</f>
        <v>1</v>
      </c>
    </row>
    <row r="62" spans="1:4" s="4" customFormat="1" ht="15.75" customHeight="1" x14ac:dyDescent="0.2">
      <c r="A62" s="13" t="s">
        <v>22</v>
      </c>
      <c r="B62" s="12">
        <v>36</v>
      </c>
      <c r="C62" s="11">
        <v>29</v>
      </c>
      <c r="D62" s="11">
        <f>SUM(B62:C62)</f>
        <v>65</v>
      </c>
    </row>
    <row r="63" spans="1:4" s="4" customFormat="1" ht="15.75" customHeight="1" x14ac:dyDescent="0.2">
      <c r="A63" s="13" t="s">
        <v>21</v>
      </c>
      <c r="B63" s="12">
        <v>1</v>
      </c>
      <c r="C63" s="11"/>
      <c r="D63" s="11">
        <f>SUM(B63:C63)</f>
        <v>1</v>
      </c>
    </row>
    <row r="64" spans="1:4" s="4" customFormat="1" ht="15.75" customHeight="1" x14ac:dyDescent="0.2">
      <c r="A64" s="13" t="s">
        <v>20</v>
      </c>
      <c r="B64" s="12"/>
      <c r="C64" s="11">
        <v>1</v>
      </c>
      <c r="D64" s="11">
        <f>SUM(B64:C64)</f>
        <v>1</v>
      </c>
    </row>
    <row r="65" spans="1:4" s="4" customFormat="1" ht="15.75" customHeight="1" x14ac:dyDescent="0.2">
      <c r="A65" s="13" t="s">
        <v>19</v>
      </c>
      <c r="B65" s="12">
        <v>11</v>
      </c>
      <c r="C65" s="11">
        <v>15</v>
      </c>
      <c r="D65" s="11">
        <f>SUM(B65:C65)</f>
        <v>26</v>
      </c>
    </row>
    <row r="66" spans="1:4" s="4" customFormat="1" ht="15.75" customHeight="1" x14ac:dyDescent="0.2">
      <c r="A66" s="13" t="s">
        <v>18</v>
      </c>
      <c r="B66" s="12">
        <v>2</v>
      </c>
      <c r="C66" s="11"/>
      <c r="D66" s="11">
        <f>SUM(B66:C66)</f>
        <v>2</v>
      </c>
    </row>
    <row r="67" spans="1:4" s="4" customFormat="1" ht="15.75" customHeight="1" x14ac:dyDescent="0.2">
      <c r="A67" s="13" t="s">
        <v>17</v>
      </c>
      <c r="B67" s="12">
        <v>4</v>
      </c>
      <c r="C67" s="11">
        <v>3</v>
      </c>
      <c r="D67" s="11">
        <f>SUM(B67:C67)</f>
        <v>7</v>
      </c>
    </row>
    <row r="68" spans="1:4" s="4" customFormat="1" ht="15.75" customHeight="1" x14ac:dyDescent="0.2">
      <c r="A68" s="13" t="s">
        <v>16</v>
      </c>
      <c r="B68" s="12">
        <v>5</v>
      </c>
      <c r="C68" s="11">
        <v>3</v>
      </c>
      <c r="D68" s="11">
        <f>SUM(B68:C68)</f>
        <v>8</v>
      </c>
    </row>
    <row r="69" spans="1:4" s="4" customFormat="1" ht="15.75" customHeight="1" x14ac:dyDescent="0.2">
      <c r="A69" s="13" t="s">
        <v>15</v>
      </c>
      <c r="B69" s="12">
        <v>8</v>
      </c>
      <c r="C69" s="11">
        <v>23</v>
      </c>
      <c r="D69" s="11">
        <f>SUM(B69:C69)</f>
        <v>31</v>
      </c>
    </row>
    <row r="70" spans="1:4" s="4" customFormat="1" ht="15.75" customHeight="1" x14ac:dyDescent="0.2">
      <c r="A70" s="13" t="s">
        <v>14</v>
      </c>
      <c r="B70" s="12">
        <v>31</v>
      </c>
      <c r="C70" s="11">
        <v>38</v>
      </c>
      <c r="D70" s="11">
        <f>SUM(B70:C70)</f>
        <v>69</v>
      </c>
    </row>
    <row r="71" spans="1:4" s="4" customFormat="1" ht="15.75" customHeight="1" x14ac:dyDescent="0.2">
      <c r="A71" s="13" t="s">
        <v>13</v>
      </c>
      <c r="B71" s="12">
        <v>1</v>
      </c>
      <c r="C71" s="11"/>
      <c r="D71" s="11">
        <f>SUM(B71:C71)</f>
        <v>1</v>
      </c>
    </row>
    <row r="72" spans="1:4" s="4" customFormat="1" ht="15.75" customHeight="1" x14ac:dyDescent="0.2">
      <c r="A72" s="13" t="s">
        <v>12</v>
      </c>
      <c r="B72" s="12">
        <v>1</v>
      </c>
      <c r="C72" s="11"/>
      <c r="D72" s="11">
        <f>SUM(B72:C72)</f>
        <v>1</v>
      </c>
    </row>
    <row r="73" spans="1:4" s="4" customFormat="1" ht="15.75" customHeight="1" x14ac:dyDescent="0.2">
      <c r="A73" s="13" t="s">
        <v>11</v>
      </c>
      <c r="B73" s="12">
        <v>3</v>
      </c>
      <c r="C73" s="11">
        <v>2</v>
      </c>
      <c r="D73" s="11">
        <f>SUM(B73:C73)</f>
        <v>5</v>
      </c>
    </row>
    <row r="74" spans="1:4" s="4" customFormat="1" ht="15.75" customHeight="1" x14ac:dyDescent="0.2">
      <c r="A74" s="13" t="s">
        <v>10</v>
      </c>
      <c r="B74" s="12">
        <v>2</v>
      </c>
      <c r="C74" s="11">
        <v>3</v>
      </c>
      <c r="D74" s="11">
        <f>SUM(B74:C74)</f>
        <v>5</v>
      </c>
    </row>
    <row r="75" spans="1:4" s="4" customFormat="1" ht="15.75" customHeight="1" x14ac:dyDescent="0.2">
      <c r="A75" s="13" t="s">
        <v>9</v>
      </c>
      <c r="B75" s="12">
        <v>2</v>
      </c>
      <c r="C75" s="11">
        <v>3</v>
      </c>
      <c r="D75" s="11">
        <f>SUM(B75:C75)</f>
        <v>5</v>
      </c>
    </row>
    <row r="76" spans="1:4" s="4" customFormat="1" ht="15.75" customHeight="1" x14ac:dyDescent="0.2">
      <c r="A76" s="13" t="s">
        <v>8</v>
      </c>
      <c r="B76" s="12"/>
      <c r="C76" s="11">
        <v>2</v>
      </c>
      <c r="D76" s="11">
        <f>SUM(B76:C76)</f>
        <v>2</v>
      </c>
    </row>
    <row r="77" spans="1:4" s="4" customFormat="1" ht="15.75" customHeight="1" x14ac:dyDescent="0.2">
      <c r="A77" s="16" t="s">
        <v>7</v>
      </c>
      <c r="B77" s="15">
        <f>SUM(B78:B79)</f>
        <v>2</v>
      </c>
      <c r="C77" s="15">
        <f>SUM(C78:C79)</f>
        <v>9</v>
      </c>
      <c r="D77" s="14">
        <f>SUM(B77:C77)</f>
        <v>11</v>
      </c>
    </row>
    <row r="78" spans="1:4" s="4" customFormat="1" ht="15.75" customHeight="1" x14ac:dyDescent="0.2">
      <c r="A78" s="13" t="s">
        <v>6</v>
      </c>
      <c r="B78" s="12">
        <v>1</v>
      </c>
      <c r="C78" s="11">
        <v>1</v>
      </c>
      <c r="D78" s="11">
        <v>2</v>
      </c>
    </row>
    <row r="79" spans="1:4" s="4" customFormat="1" ht="15.75" customHeight="1" x14ac:dyDescent="0.2">
      <c r="A79" s="13" t="s">
        <v>5</v>
      </c>
      <c r="B79" s="12">
        <v>1</v>
      </c>
      <c r="C79" s="11">
        <v>8</v>
      </c>
      <c r="D79" s="11">
        <v>9</v>
      </c>
    </row>
    <row r="80" spans="1:4" s="4" customFormat="1" ht="15.75" customHeight="1" x14ac:dyDescent="0.2">
      <c r="A80" s="16" t="s">
        <v>4</v>
      </c>
      <c r="B80" s="15">
        <f>B81</f>
        <v>19</v>
      </c>
      <c r="C80" s="14"/>
      <c r="D80" s="14">
        <f>SUM(B80:C80)</f>
        <v>19</v>
      </c>
    </row>
    <row r="81" spans="1:4" s="4" customFormat="1" ht="15.75" customHeight="1" x14ac:dyDescent="0.2">
      <c r="A81" s="13" t="s">
        <v>3</v>
      </c>
      <c r="B81" s="12">
        <v>19</v>
      </c>
      <c r="C81" s="11"/>
      <c r="D81" s="11">
        <v>19</v>
      </c>
    </row>
    <row r="82" spans="1:4" s="4" customFormat="1" ht="9" customHeight="1" x14ac:dyDescent="0.2">
      <c r="A82" s="13"/>
      <c r="B82" s="12"/>
      <c r="C82" s="11"/>
      <c r="D82" s="11"/>
    </row>
    <row r="83" spans="1:4" s="4" customFormat="1" ht="15.75" customHeight="1" x14ac:dyDescent="0.2">
      <c r="A83" s="10" t="s">
        <v>2</v>
      </c>
      <c r="B83" s="9">
        <f>SUM(B10:B81)/2</f>
        <v>902</v>
      </c>
      <c r="C83" s="9">
        <f>SUM(C10:C81)/2</f>
        <v>1068</v>
      </c>
      <c r="D83" s="9">
        <f>SUM(D10:D81)/2</f>
        <v>1970</v>
      </c>
    </row>
    <row r="84" spans="1:4" s="4" customFormat="1" ht="15.75" customHeight="1" x14ac:dyDescent="0.2">
      <c r="B84" s="6"/>
      <c r="C84" s="5"/>
      <c r="D84" s="5"/>
    </row>
    <row r="85" spans="1:4" s="4" customFormat="1" ht="15.75" customHeight="1" x14ac:dyDescent="0.2">
      <c r="A85" s="8" t="s">
        <v>1</v>
      </c>
      <c r="B85" s="6"/>
      <c r="C85" s="5"/>
      <c r="D85" s="5"/>
    </row>
    <row r="86" spans="1:4" s="4" customFormat="1" ht="15.75" customHeight="1" x14ac:dyDescent="0.2">
      <c r="B86" s="6"/>
      <c r="C86" s="5"/>
      <c r="D86" s="5"/>
    </row>
    <row r="87" spans="1:4" s="4" customFormat="1" ht="15.75" customHeight="1" x14ac:dyDescent="0.2">
      <c r="A87" s="7" t="s">
        <v>0</v>
      </c>
      <c r="B87" s="6"/>
      <c r="C87" s="5"/>
      <c r="D87" s="5"/>
    </row>
    <row r="88" spans="1:4" s="4" customFormat="1" ht="15.75" customHeight="1" x14ac:dyDescent="0.2">
      <c r="B88" s="6"/>
      <c r="C88" s="5"/>
      <c r="D88" s="5"/>
    </row>
    <row r="89" spans="1:4" s="4" customFormat="1" ht="15.75" customHeight="1" x14ac:dyDescent="0.2">
      <c r="B89" s="6"/>
      <c r="C89" s="5"/>
      <c r="D89" s="5"/>
    </row>
    <row r="90" spans="1:4" s="4" customFormat="1" ht="15.75" customHeight="1" x14ac:dyDescent="0.2">
      <c r="B90" s="6"/>
      <c r="C90" s="5"/>
      <c r="D90" s="5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2022-09-02T22:33:03Z</dcterms:created>
  <dcterms:modified xsi:type="dcterms:W3CDTF">2022-09-02T22:33:30Z</dcterms:modified>
</cp:coreProperties>
</file>