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est dgae-dgeci lic ext 21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9" i="1"/>
  <c r="C21" i="1"/>
  <c r="C40" i="1"/>
  <c r="C42" i="1"/>
  <c r="C44" i="1"/>
  <c r="C53" i="1"/>
  <c r="C62" i="1"/>
  <c r="C66" i="1"/>
  <c r="C68" i="1"/>
  <c r="C79" i="1"/>
  <c r="C83" i="1"/>
  <c r="C85" i="1"/>
  <c r="C87" i="1"/>
  <c r="C89" i="1"/>
  <c r="C91" i="1"/>
  <c r="C94" i="1"/>
</calcChain>
</file>

<file path=xl/sharedStrings.xml><?xml version="1.0" encoding="utf-8"?>
<sst xmlns="http://schemas.openxmlformats.org/spreadsheetml/2006/main" count="147" uniqueCount="94">
  <si>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</si>
  <si>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</si>
  <si>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</si>
  <si>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</si>
  <si>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Ciencias Políticas y Sociales</t>
  </si>
  <si>
    <t>Kanda University of International Studies</t>
  </si>
  <si>
    <t>JAPÓN</t>
  </si>
  <si>
    <t>Facultad de Arquitectura</t>
  </si>
  <si>
    <t>Universidad de La Republica</t>
  </si>
  <si>
    <t>URUGUAY</t>
  </si>
  <si>
    <t>Facultad de Derecho</t>
  </si>
  <si>
    <t>Lomonosov Moscow State University</t>
  </si>
  <si>
    <t>RUSIA</t>
  </si>
  <si>
    <t>Universitätea de Arhitectura Si Urbanism Ion Mincu</t>
  </si>
  <si>
    <t>RUMANIA</t>
  </si>
  <si>
    <t>Czech Technical University In Prague</t>
  </si>
  <si>
    <t>REPÚBLICA CHECA</t>
  </si>
  <si>
    <t>Escuela Nacional de Lenguas, Linguística y Traducción</t>
  </si>
  <si>
    <t>King's College of London</t>
  </si>
  <si>
    <t>University of Cambridge</t>
  </si>
  <si>
    <t>University of Bristol</t>
  </si>
  <si>
    <t>REINO UNIDO</t>
  </si>
  <si>
    <t>Escuela Nacional de Trabajo Social</t>
  </si>
  <si>
    <t>Uniwersytet Jagiellonski W Krakowie</t>
  </si>
  <si>
    <t>Jagiellonian University</t>
  </si>
  <si>
    <t>POLONIA</t>
  </si>
  <si>
    <t>Universidad Nacional de Trujillo Perú</t>
  </si>
  <si>
    <t>Facultad de Estudios Superiores Aragón</t>
  </si>
  <si>
    <t>Facultad de Estudios Superiores Acatlán</t>
  </si>
  <si>
    <t>Facultad de Contaduría y Administración</t>
  </si>
  <si>
    <t>Universidad Nacional Mayor de San Marcos</t>
  </si>
  <si>
    <t>Universidad Nacional de Trujillo</t>
  </si>
  <si>
    <t>PERÚ</t>
  </si>
  <si>
    <t>Facultad de Ingeniería</t>
  </si>
  <si>
    <t>Universidad Nacional de Asuncion</t>
  </si>
  <si>
    <t>PARAGUAY</t>
  </si>
  <si>
    <t>Università Ca' Foscari Venezia</t>
  </si>
  <si>
    <t>Politecnico di Torino</t>
  </si>
  <si>
    <t>Politecnico di Milano</t>
  </si>
  <si>
    <t>ITALIA</t>
  </si>
  <si>
    <t>Ecole Nationale Superieure D Architecture Saint Etienne</t>
  </si>
  <si>
    <t>Ecole Nationale Superieure D Architecture Et de Paysage de Bordeaux</t>
  </si>
  <si>
    <t>Ecole Nationale Superieure D Architecture de Paris Val de Seine</t>
  </si>
  <si>
    <t>Ecole Nationale Superieure D Architecture de Paris Malaquais</t>
  </si>
  <si>
    <t>Ecole Nationale Superieure D Architecture de Paris La Villette</t>
  </si>
  <si>
    <t>Ecole Nationale Superieure D Architecture de Paris Belleville</t>
  </si>
  <si>
    <t>Ecole Nationale Superieure D Architecture de Grenoble</t>
  </si>
  <si>
    <t>Ecole Nationale Superieure D Architecture de Clermont Ferrand</t>
  </si>
  <si>
    <t>FRANCIA</t>
  </si>
  <si>
    <t>Facultad de Psicología</t>
  </si>
  <si>
    <t>Universität de Barcelona</t>
  </si>
  <si>
    <t>Universidad Politécnica de Madrid</t>
  </si>
  <si>
    <t>Universidad de Valencia</t>
  </si>
  <si>
    <t>Universidad de Sevilla</t>
  </si>
  <si>
    <t>Universidad de Barcelona</t>
  </si>
  <si>
    <t>Universidad Autónoma de Madrid</t>
  </si>
  <si>
    <t>ESPAÑA</t>
  </si>
  <si>
    <t>Universidad de Costa Rica</t>
  </si>
  <si>
    <t>COSTA RICA</t>
  </si>
  <si>
    <t>Hankuk University of Foreign Studies</t>
  </si>
  <si>
    <t>COREA DEL SUR</t>
  </si>
  <si>
    <t>Universidad Surcolombiana</t>
  </si>
  <si>
    <t>Universidad Nacional de Colombia</t>
  </si>
  <si>
    <t>Universidad del Quindío</t>
  </si>
  <si>
    <t>Universidad del Quindio</t>
  </si>
  <si>
    <t>Universidad de San Buenaventura</t>
  </si>
  <si>
    <t>Universidad de La Salle</t>
  </si>
  <si>
    <t>Instituto de Física</t>
  </si>
  <si>
    <t>Facultad de Estudios Superiores Zaragoza</t>
  </si>
  <si>
    <t>Universidad de Antioquia</t>
  </si>
  <si>
    <t>Escuela Nacional de Enfermería y Obstetricia</t>
  </si>
  <si>
    <t>Universidad Cooperativa de Colombia</t>
  </si>
  <si>
    <t>Pontificia Universidad Javeriana</t>
  </si>
  <si>
    <t>COLOMBIA</t>
  </si>
  <si>
    <t>Universidade de Sao Paulo</t>
  </si>
  <si>
    <t>BRASIL</t>
  </si>
  <si>
    <t>Technische Universität Munchen</t>
  </si>
  <si>
    <t>Facultad de Filosofía y Letras</t>
  </si>
  <si>
    <t>Eberhard Karls Universität Tubingen</t>
  </si>
  <si>
    <t>Bauhaus Universität Weimar</t>
  </si>
  <si>
    <t>Technische Universität München</t>
  </si>
  <si>
    <t>Escuela Nacional de Estudios Superiores, Unidad Juriquilla</t>
  </si>
  <si>
    <t>Technische Universität Berlin</t>
  </si>
  <si>
    <t>Staatliche Akademie Der Bildenden Kunste Stuttgart</t>
  </si>
  <si>
    <t>Freie Universität Berlin</t>
  </si>
  <si>
    <t>Berliner Hochschule Fur Technik</t>
  </si>
  <si>
    <t>ALEMANIA</t>
  </si>
  <si>
    <t>Estudiantes</t>
  </si>
  <si>
    <t>Entidad académica UNAM receptora</t>
  </si>
  <si>
    <t>País / Institución de Educación Superior de origen</t>
  </si>
  <si>
    <t>2021-2022</t>
  </si>
  <si>
    <t>ESTUDIANTES DE IES DEL EXTRANJERO EN LA UNAM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</si>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</sst>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2" applyFont="1" applyFill="1" applyAlignment="1">
      <alignment vertical="center"/>
    </xf>
    <xf numFmtId="0" fontId="6" fillId="2" borderId="0" xfId="0" applyNumberFormat="1" applyFont="1" applyFill="1" applyAlignment="1">
      <alignment horizontal="center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7" fillId="0" borderId="0" xfId="0" applyFont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Border="1"/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0" xfId="3" applyFont="1" applyAlignment="1">
      <alignment horizontal="center" vertical="center"/>
    </xf>
  </cellXfs>
  <cellStyles count="4">
    <cellStyle name="Normal" xfId="0" builtinId="0"/>
    <cellStyle name="Normal 2" xfId="3"/>
    <cellStyle name="Normal 2 3" xfId="1"/>
    <cellStyle name="Normal 5 2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C99"/>
  <sheetViews>
    <sheetView tabSelected="1" workbookViewId="0">
      <selection sqref="A1:C1"/>
    </sheetView>
  </sheetViews>
  <sheetFormatPr baseColWidth="10" defaultRowHeight="15" x14ac:dyDescent="0.25"/>
  <cols>
    <col min="1" max="2" width="62.85546875" customWidth="1"/>
    <col min="3" max="3" width="14.85546875" style="1" customWidth="1"/>
  </cols>
  <sheetData>
    <row r="1" spans="1:3" x14ac:dyDescent="0.25">
      <c r="A1" s="21" t="s">
        <v>93</v>
      </c>
      <c r="B1" s="21"/>
      <c r="C1" s="21"/>
    </row>
    <row r="2" spans="1:3" x14ac:dyDescent="0.25">
      <c r="A2" s="21" t="s">
        <v>92</v>
      </c>
      <c r="B2" s="21"/>
      <c r="C2" s="21"/>
    </row>
    <row r="3" spans="1:3" x14ac:dyDescent="0.25">
      <c r="A3" s="22" t="s">
        <v>91</v>
      </c>
      <c r="B3" s="22"/>
      <c r="C3" s="22"/>
    </row>
    <row r="4" spans="1:3" x14ac:dyDescent="0.25">
      <c r="A4" s="21" t="s">
        <v>90</v>
      </c>
      <c r="B4" s="21"/>
      <c r="C4" s="21"/>
    </row>
    <row r="5" spans="1:3" x14ac:dyDescent="0.25">
      <c r="A5" s="20"/>
      <c r="B5" s="20"/>
      <c r="C5" s="19"/>
    </row>
    <row r="6" spans="1:3" x14ac:dyDescent="0.25">
      <c r="A6" s="17" t="s">
        <v>89</v>
      </c>
      <c r="B6" s="18" t="s">
        <v>88</v>
      </c>
      <c r="C6" s="17" t="s">
        <v>87</v>
      </c>
    </row>
    <row r="7" spans="1:3" ht="8.25" customHeight="1" x14ac:dyDescent="0.25"/>
    <row r="8" spans="1:3" s="11" customFormat="1" ht="12.75" x14ac:dyDescent="0.2">
      <c r="A8" s="16" t="s">
        <v>86</v>
      </c>
      <c r="C8" s="15">
        <f>SUM(C9:C18)</f>
        <v>15</v>
      </c>
    </row>
    <row r="9" spans="1:3" s="11" customFormat="1" ht="15" customHeight="1" x14ac:dyDescent="0.2">
      <c r="A9" s="14" t="s">
        <v>85</v>
      </c>
      <c r="B9" s="13" t="s">
        <v>7</v>
      </c>
      <c r="C9" s="12">
        <v>1</v>
      </c>
    </row>
    <row r="10" spans="1:3" s="11" customFormat="1" ht="15" customHeight="1" x14ac:dyDescent="0.2">
      <c r="A10" s="14" t="s">
        <v>84</v>
      </c>
      <c r="B10" s="13" t="s">
        <v>7</v>
      </c>
      <c r="C10" s="12">
        <v>1</v>
      </c>
    </row>
    <row r="11" spans="1:3" s="11" customFormat="1" ht="15" customHeight="1" x14ac:dyDescent="0.2">
      <c r="B11" s="13" t="s">
        <v>4</v>
      </c>
      <c r="C11" s="12">
        <v>2</v>
      </c>
    </row>
    <row r="12" spans="1:3" s="11" customFormat="1" ht="15" customHeight="1" x14ac:dyDescent="0.2">
      <c r="A12" s="14" t="s">
        <v>83</v>
      </c>
      <c r="B12" s="13" t="s">
        <v>7</v>
      </c>
      <c r="C12" s="12">
        <v>2</v>
      </c>
    </row>
    <row r="13" spans="1:3" s="11" customFormat="1" ht="15" customHeight="1" x14ac:dyDescent="0.2">
      <c r="A13" s="14" t="s">
        <v>82</v>
      </c>
      <c r="B13" s="13" t="s">
        <v>81</v>
      </c>
      <c r="C13" s="12">
        <v>2</v>
      </c>
    </row>
    <row r="14" spans="1:3" s="11" customFormat="1" ht="15" customHeight="1" x14ac:dyDescent="0.2">
      <c r="B14" s="13" t="s">
        <v>7</v>
      </c>
      <c r="C14" s="12">
        <v>2</v>
      </c>
    </row>
    <row r="15" spans="1:3" s="11" customFormat="1" ht="15" customHeight="1" x14ac:dyDescent="0.2">
      <c r="A15" s="14" t="s">
        <v>80</v>
      </c>
      <c r="B15" s="13" t="s">
        <v>22</v>
      </c>
      <c r="C15" s="12">
        <v>1</v>
      </c>
    </row>
    <row r="16" spans="1:3" s="11" customFormat="1" ht="15" customHeight="1" x14ac:dyDescent="0.2">
      <c r="A16" s="14" t="s">
        <v>79</v>
      </c>
      <c r="B16" s="13" t="s">
        <v>7</v>
      </c>
      <c r="C16" s="12">
        <v>2</v>
      </c>
    </row>
    <row r="17" spans="1:3" s="11" customFormat="1" ht="15" customHeight="1" x14ac:dyDescent="0.2">
      <c r="A17" s="14" t="s">
        <v>78</v>
      </c>
      <c r="B17" s="13" t="s">
        <v>77</v>
      </c>
      <c r="C17" s="12">
        <v>1</v>
      </c>
    </row>
    <row r="18" spans="1:3" s="11" customFormat="1" ht="15" customHeight="1" x14ac:dyDescent="0.2">
      <c r="A18" s="14" t="s">
        <v>76</v>
      </c>
      <c r="B18" s="13" t="s">
        <v>22</v>
      </c>
      <c r="C18" s="12">
        <v>1</v>
      </c>
    </row>
    <row r="19" spans="1:3" s="11" customFormat="1" ht="15" customHeight="1" x14ac:dyDescent="0.2">
      <c r="A19" s="16" t="s">
        <v>75</v>
      </c>
      <c r="C19" s="15">
        <f>SUM(C20)</f>
        <v>1</v>
      </c>
    </row>
    <row r="20" spans="1:3" s="11" customFormat="1" ht="15" customHeight="1" x14ac:dyDescent="0.2">
      <c r="A20" s="14" t="s">
        <v>74</v>
      </c>
      <c r="B20" s="13" t="s">
        <v>7</v>
      </c>
      <c r="C20" s="12">
        <v>1</v>
      </c>
    </row>
    <row r="21" spans="1:3" s="11" customFormat="1" ht="15" customHeight="1" x14ac:dyDescent="0.2">
      <c r="A21" s="16" t="s">
        <v>73</v>
      </c>
      <c r="C21" s="15">
        <f>SUM(C22:C39)</f>
        <v>32</v>
      </c>
    </row>
    <row r="22" spans="1:3" s="11" customFormat="1" ht="15" customHeight="1" x14ac:dyDescent="0.2">
      <c r="A22" s="14" t="s">
        <v>72</v>
      </c>
      <c r="B22" s="13" t="s">
        <v>4</v>
      </c>
      <c r="C22" s="12">
        <v>1</v>
      </c>
    </row>
    <row r="23" spans="1:3" s="11" customFormat="1" ht="15" customHeight="1" x14ac:dyDescent="0.2">
      <c r="B23" s="13" t="s">
        <v>10</v>
      </c>
      <c r="C23" s="12">
        <v>1</v>
      </c>
    </row>
    <row r="24" spans="1:3" s="11" customFormat="1" ht="15" customHeight="1" x14ac:dyDescent="0.2">
      <c r="A24" s="14" t="s">
        <v>71</v>
      </c>
      <c r="B24" s="13" t="s">
        <v>70</v>
      </c>
      <c r="C24" s="12">
        <v>2</v>
      </c>
    </row>
    <row r="25" spans="1:3" s="11" customFormat="1" ht="15" customHeight="1" x14ac:dyDescent="0.2">
      <c r="B25" s="13" t="s">
        <v>33</v>
      </c>
      <c r="C25" s="12">
        <v>2</v>
      </c>
    </row>
    <row r="26" spans="1:3" s="11" customFormat="1" ht="15" customHeight="1" x14ac:dyDescent="0.2">
      <c r="A26" s="14" t="s">
        <v>69</v>
      </c>
      <c r="B26" s="13" t="s">
        <v>28</v>
      </c>
      <c r="C26" s="12">
        <v>2</v>
      </c>
    </row>
    <row r="27" spans="1:3" s="11" customFormat="1" ht="15" customHeight="1" x14ac:dyDescent="0.2">
      <c r="B27" s="13" t="s">
        <v>68</v>
      </c>
      <c r="C27" s="12">
        <v>2</v>
      </c>
    </row>
    <row r="28" spans="1:3" s="11" customFormat="1" ht="15" customHeight="1" x14ac:dyDescent="0.2">
      <c r="B28" s="13" t="s">
        <v>33</v>
      </c>
      <c r="C28" s="12">
        <v>2</v>
      </c>
    </row>
    <row r="29" spans="1:3" s="11" customFormat="1" ht="15" customHeight="1" x14ac:dyDescent="0.2">
      <c r="B29" s="13" t="s">
        <v>67</v>
      </c>
      <c r="C29" s="12">
        <v>1</v>
      </c>
    </row>
    <row r="30" spans="1:3" s="11" customFormat="1" ht="15" customHeight="1" x14ac:dyDescent="0.2">
      <c r="A30" s="14" t="s">
        <v>66</v>
      </c>
      <c r="B30" s="13" t="s">
        <v>27</v>
      </c>
      <c r="C30" s="12">
        <v>2</v>
      </c>
    </row>
    <row r="31" spans="1:3" s="11" customFormat="1" ht="15" customHeight="1" x14ac:dyDescent="0.2">
      <c r="A31" s="14" t="s">
        <v>65</v>
      </c>
      <c r="B31" s="13" t="s">
        <v>7</v>
      </c>
      <c r="C31" s="12">
        <v>1</v>
      </c>
    </row>
    <row r="32" spans="1:3" s="11" customFormat="1" ht="15" customHeight="1" x14ac:dyDescent="0.2">
      <c r="A32" s="14" t="s">
        <v>64</v>
      </c>
      <c r="B32" s="13" t="s">
        <v>27</v>
      </c>
      <c r="C32" s="12">
        <v>2</v>
      </c>
    </row>
    <row r="33" spans="1:3" s="11" customFormat="1" ht="15" customHeight="1" x14ac:dyDescent="0.2">
      <c r="B33" s="13" t="s">
        <v>33</v>
      </c>
      <c r="C33" s="12">
        <v>1</v>
      </c>
    </row>
    <row r="34" spans="1:3" s="11" customFormat="1" ht="15" customHeight="1" x14ac:dyDescent="0.2">
      <c r="A34" s="14" t="s">
        <v>63</v>
      </c>
      <c r="B34" s="13" t="s">
        <v>27</v>
      </c>
      <c r="C34" s="12">
        <v>2</v>
      </c>
    </row>
    <row r="35" spans="1:3" s="11" customFormat="1" ht="15" customHeight="1" x14ac:dyDescent="0.2">
      <c r="B35" s="13" t="s">
        <v>33</v>
      </c>
      <c r="C35" s="12">
        <v>1</v>
      </c>
    </row>
    <row r="36" spans="1:3" s="11" customFormat="1" ht="15" customHeight="1" x14ac:dyDescent="0.2">
      <c r="A36" s="14" t="s">
        <v>62</v>
      </c>
      <c r="B36" s="13" t="s">
        <v>7</v>
      </c>
      <c r="C36" s="12">
        <v>5</v>
      </c>
    </row>
    <row r="37" spans="1:3" s="11" customFormat="1" ht="15" customHeight="1" x14ac:dyDescent="0.2">
      <c r="B37" s="13" t="s">
        <v>4</v>
      </c>
      <c r="C37" s="12">
        <v>2</v>
      </c>
    </row>
    <row r="38" spans="1:3" s="11" customFormat="1" ht="15" customHeight="1" x14ac:dyDescent="0.2">
      <c r="B38" s="13" t="s">
        <v>33</v>
      </c>
      <c r="C38" s="12">
        <v>2</v>
      </c>
    </row>
    <row r="39" spans="1:3" s="11" customFormat="1" ht="15" customHeight="1" x14ac:dyDescent="0.2">
      <c r="A39" s="14" t="s">
        <v>61</v>
      </c>
      <c r="B39" s="13" t="s">
        <v>10</v>
      </c>
      <c r="C39" s="12">
        <v>1</v>
      </c>
    </row>
    <row r="40" spans="1:3" s="11" customFormat="1" ht="15" customHeight="1" x14ac:dyDescent="0.2">
      <c r="A40" s="16" t="s">
        <v>60</v>
      </c>
      <c r="C40" s="15">
        <f>+C41</f>
        <v>2</v>
      </c>
    </row>
    <row r="41" spans="1:3" s="11" customFormat="1" ht="15" customHeight="1" x14ac:dyDescent="0.2">
      <c r="A41" s="14" t="s">
        <v>59</v>
      </c>
      <c r="B41" s="13" t="s">
        <v>17</v>
      </c>
      <c r="C41" s="12">
        <v>2</v>
      </c>
    </row>
    <row r="42" spans="1:3" s="11" customFormat="1" ht="15" customHeight="1" x14ac:dyDescent="0.2">
      <c r="A42" s="16" t="s">
        <v>58</v>
      </c>
      <c r="C42" s="15">
        <f>+C43</f>
        <v>2</v>
      </c>
    </row>
    <row r="43" spans="1:3" s="11" customFormat="1" ht="15" customHeight="1" x14ac:dyDescent="0.2">
      <c r="A43" s="14" t="s">
        <v>57</v>
      </c>
      <c r="B43" s="13" t="s">
        <v>28</v>
      </c>
      <c r="C43" s="12">
        <v>2</v>
      </c>
    </row>
    <row r="44" spans="1:3" s="11" customFormat="1" ht="15" customHeight="1" x14ac:dyDescent="0.2">
      <c r="A44" s="16" t="s">
        <v>56</v>
      </c>
      <c r="C44" s="15">
        <f>SUM(C45:C52)</f>
        <v>15</v>
      </c>
    </row>
    <row r="45" spans="1:3" s="11" customFormat="1" ht="15" customHeight="1" x14ac:dyDescent="0.2">
      <c r="A45" s="14" t="s">
        <v>55</v>
      </c>
      <c r="B45" s="13" t="s">
        <v>28</v>
      </c>
      <c r="C45" s="12">
        <v>2</v>
      </c>
    </row>
    <row r="46" spans="1:3" s="11" customFormat="1" ht="15" customHeight="1" x14ac:dyDescent="0.2">
      <c r="A46" s="14" t="s">
        <v>54</v>
      </c>
      <c r="B46" s="13" t="s">
        <v>29</v>
      </c>
      <c r="C46" s="12">
        <v>1</v>
      </c>
    </row>
    <row r="47" spans="1:3" s="11" customFormat="1" ht="15" customHeight="1" x14ac:dyDescent="0.2">
      <c r="B47" s="13" t="s">
        <v>49</v>
      </c>
      <c r="C47" s="12">
        <v>1</v>
      </c>
    </row>
    <row r="48" spans="1:3" s="11" customFormat="1" ht="15" customHeight="1" x14ac:dyDescent="0.2">
      <c r="A48" s="14" t="s">
        <v>53</v>
      </c>
      <c r="B48" s="13" t="s">
        <v>7</v>
      </c>
      <c r="C48" s="12">
        <v>4</v>
      </c>
    </row>
    <row r="49" spans="1:3" s="11" customFormat="1" ht="15" customHeight="1" x14ac:dyDescent="0.2">
      <c r="A49" s="14" t="s">
        <v>52</v>
      </c>
      <c r="B49" s="13" t="s">
        <v>28</v>
      </c>
      <c r="C49" s="12">
        <v>2</v>
      </c>
    </row>
    <row r="50" spans="1:3" s="11" customFormat="1" ht="15" customHeight="1" x14ac:dyDescent="0.2">
      <c r="A50" s="14" t="s">
        <v>51</v>
      </c>
      <c r="B50" s="13" t="s">
        <v>7</v>
      </c>
      <c r="C50" s="12">
        <v>3</v>
      </c>
    </row>
    <row r="51" spans="1:3" s="11" customFormat="1" ht="15" customHeight="1" x14ac:dyDescent="0.2">
      <c r="A51" s="14" t="s">
        <v>50</v>
      </c>
      <c r="B51" s="13" t="s">
        <v>29</v>
      </c>
      <c r="C51" s="12">
        <v>1</v>
      </c>
    </row>
    <row r="52" spans="1:3" s="11" customFormat="1" ht="15" customHeight="1" x14ac:dyDescent="0.2">
      <c r="B52" s="13" t="s">
        <v>49</v>
      </c>
      <c r="C52" s="12">
        <v>1</v>
      </c>
    </row>
    <row r="53" spans="1:3" s="11" customFormat="1" ht="15" customHeight="1" x14ac:dyDescent="0.2">
      <c r="A53" s="16" t="s">
        <v>48</v>
      </c>
      <c r="C53" s="15">
        <f>SUM(C54:C61)</f>
        <v>15</v>
      </c>
    </row>
    <row r="54" spans="1:3" s="11" customFormat="1" ht="15" customHeight="1" x14ac:dyDescent="0.2">
      <c r="A54" s="14" t="s">
        <v>47</v>
      </c>
      <c r="B54" s="13" t="s">
        <v>7</v>
      </c>
      <c r="C54" s="12">
        <v>1</v>
      </c>
    </row>
    <row r="55" spans="1:3" s="11" customFormat="1" ht="15" customHeight="1" x14ac:dyDescent="0.2">
      <c r="A55" s="14" t="s">
        <v>46</v>
      </c>
      <c r="B55" s="13" t="s">
        <v>7</v>
      </c>
      <c r="C55" s="12">
        <v>2</v>
      </c>
    </row>
    <row r="56" spans="1:3" s="11" customFormat="1" ht="15" customHeight="1" x14ac:dyDescent="0.2">
      <c r="A56" s="14" t="s">
        <v>45</v>
      </c>
      <c r="B56" s="13" t="s">
        <v>7</v>
      </c>
      <c r="C56" s="12">
        <v>1</v>
      </c>
    </row>
    <row r="57" spans="1:3" s="11" customFormat="1" ht="15" customHeight="1" x14ac:dyDescent="0.2">
      <c r="A57" s="14" t="s">
        <v>44</v>
      </c>
      <c r="B57" s="13" t="s">
        <v>7</v>
      </c>
      <c r="C57" s="12">
        <v>3</v>
      </c>
    </row>
    <row r="58" spans="1:3" s="11" customFormat="1" ht="15" customHeight="1" x14ac:dyDescent="0.2">
      <c r="A58" s="14" t="s">
        <v>43</v>
      </c>
      <c r="B58" s="13" t="s">
        <v>7</v>
      </c>
      <c r="C58" s="12">
        <v>2</v>
      </c>
    </row>
    <row r="59" spans="1:3" s="11" customFormat="1" ht="15" customHeight="1" x14ac:dyDescent="0.2">
      <c r="A59" s="14" t="s">
        <v>42</v>
      </c>
      <c r="B59" s="13" t="s">
        <v>7</v>
      </c>
      <c r="C59" s="12">
        <v>4</v>
      </c>
    </row>
    <row r="60" spans="1:3" s="11" customFormat="1" ht="15" customHeight="1" x14ac:dyDescent="0.2">
      <c r="A60" s="14" t="s">
        <v>41</v>
      </c>
      <c r="B60" s="13" t="s">
        <v>7</v>
      </c>
      <c r="C60" s="12">
        <v>1</v>
      </c>
    </row>
    <row r="61" spans="1:3" s="11" customFormat="1" ht="15" customHeight="1" x14ac:dyDescent="0.2">
      <c r="A61" s="14" t="s">
        <v>40</v>
      </c>
      <c r="B61" s="13" t="s">
        <v>7</v>
      </c>
      <c r="C61" s="12">
        <v>1</v>
      </c>
    </row>
    <row r="62" spans="1:3" s="11" customFormat="1" ht="15" customHeight="1" x14ac:dyDescent="0.2">
      <c r="A62" s="16" t="s">
        <v>39</v>
      </c>
      <c r="C62" s="15">
        <f>SUM(C63:C65)</f>
        <v>4</v>
      </c>
    </row>
    <row r="63" spans="1:3" s="11" customFormat="1" ht="15" customHeight="1" x14ac:dyDescent="0.2">
      <c r="A63" s="14" t="s">
        <v>38</v>
      </c>
      <c r="B63" s="13" t="s">
        <v>7</v>
      </c>
      <c r="C63" s="12">
        <v>1</v>
      </c>
    </row>
    <row r="64" spans="1:3" s="11" customFormat="1" ht="15" customHeight="1" x14ac:dyDescent="0.2">
      <c r="A64" s="14" t="s">
        <v>37</v>
      </c>
      <c r="B64" s="13" t="s">
        <v>7</v>
      </c>
      <c r="C64" s="12">
        <v>1</v>
      </c>
    </row>
    <row r="65" spans="1:3" s="11" customFormat="1" ht="15" customHeight="1" x14ac:dyDescent="0.2">
      <c r="A65" s="14" t="s">
        <v>36</v>
      </c>
      <c r="B65" s="13" t="s">
        <v>29</v>
      </c>
      <c r="C65" s="12">
        <v>2</v>
      </c>
    </row>
    <row r="66" spans="1:3" s="11" customFormat="1" ht="15" customHeight="1" x14ac:dyDescent="0.2">
      <c r="A66" s="16" t="s">
        <v>35</v>
      </c>
      <c r="C66" s="15">
        <f>+C67</f>
        <v>2</v>
      </c>
    </row>
    <row r="67" spans="1:3" s="11" customFormat="1" ht="15" customHeight="1" x14ac:dyDescent="0.2">
      <c r="A67" s="14" t="s">
        <v>34</v>
      </c>
      <c r="B67" s="13" t="s">
        <v>33</v>
      </c>
      <c r="C67" s="12">
        <v>2</v>
      </c>
    </row>
    <row r="68" spans="1:3" s="11" customFormat="1" ht="15" customHeight="1" x14ac:dyDescent="0.2">
      <c r="A68" s="16" t="s">
        <v>32</v>
      </c>
      <c r="C68" s="15">
        <f>SUM(C69:C74)</f>
        <v>24</v>
      </c>
    </row>
    <row r="69" spans="1:3" s="11" customFormat="1" ht="15" customHeight="1" x14ac:dyDescent="0.2">
      <c r="A69" s="14" t="s">
        <v>31</v>
      </c>
      <c r="B69" s="13" t="s">
        <v>10</v>
      </c>
      <c r="C69" s="12">
        <v>1</v>
      </c>
    </row>
    <row r="70" spans="1:3" s="11" customFormat="1" ht="15" customHeight="1" x14ac:dyDescent="0.2">
      <c r="A70" s="14" t="s">
        <v>30</v>
      </c>
      <c r="B70" s="13" t="s">
        <v>29</v>
      </c>
      <c r="C70" s="12">
        <v>10</v>
      </c>
    </row>
    <row r="71" spans="1:3" s="11" customFormat="1" ht="15" customHeight="1" x14ac:dyDescent="0.2">
      <c r="B71" s="13" t="s">
        <v>10</v>
      </c>
      <c r="C71" s="12">
        <v>4</v>
      </c>
    </row>
    <row r="72" spans="1:3" s="11" customFormat="1" ht="15" customHeight="1" x14ac:dyDescent="0.2">
      <c r="B72" s="13" t="s">
        <v>28</v>
      </c>
      <c r="C72" s="12">
        <v>6</v>
      </c>
    </row>
    <row r="73" spans="1:3" s="11" customFormat="1" ht="15" customHeight="1" x14ac:dyDescent="0.2">
      <c r="B73" s="13" t="s">
        <v>27</v>
      </c>
      <c r="C73" s="12">
        <v>2</v>
      </c>
    </row>
    <row r="74" spans="1:3" s="11" customFormat="1" ht="15" customHeight="1" x14ac:dyDescent="0.2">
      <c r="A74" s="14" t="s">
        <v>26</v>
      </c>
      <c r="B74" s="13" t="s">
        <v>10</v>
      </c>
      <c r="C74" s="12">
        <v>1</v>
      </c>
    </row>
    <row r="75" spans="1:3" s="11" customFormat="1" ht="15" customHeight="1" x14ac:dyDescent="0.2">
      <c r="A75" s="16" t="s">
        <v>25</v>
      </c>
      <c r="C75" s="15">
        <v>4</v>
      </c>
    </row>
    <row r="76" spans="1:3" s="11" customFormat="1" ht="15" customHeight="1" x14ac:dyDescent="0.2">
      <c r="A76" s="14" t="s">
        <v>24</v>
      </c>
      <c r="B76" s="13" t="s">
        <v>22</v>
      </c>
      <c r="C76" s="12">
        <v>2</v>
      </c>
    </row>
    <row r="77" spans="1:3" s="11" customFormat="1" ht="15" customHeight="1" x14ac:dyDescent="0.2">
      <c r="A77" s="14" t="s">
        <v>23</v>
      </c>
      <c r="B77" s="13" t="s">
        <v>22</v>
      </c>
      <c r="C77" s="12">
        <v>1</v>
      </c>
    </row>
    <row r="78" spans="1:3" s="11" customFormat="1" ht="15" customHeight="1" x14ac:dyDescent="0.2">
      <c r="B78" s="13" t="s">
        <v>10</v>
      </c>
      <c r="C78" s="12">
        <v>1</v>
      </c>
    </row>
    <row r="79" spans="1:3" s="11" customFormat="1" ht="15" customHeight="1" x14ac:dyDescent="0.2">
      <c r="A79" s="16" t="s">
        <v>21</v>
      </c>
      <c r="C79" s="15">
        <f>SUM(C80:C82)</f>
        <v>7</v>
      </c>
    </row>
    <row r="80" spans="1:3" s="11" customFormat="1" ht="15" customHeight="1" x14ac:dyDescent="0.2">
      <c r="A80" s="14" t="s">
        <v>20</v>
      </c>
      <c r="B80" s="13" t="s">
        <v>4</v>
      </c>
      <c r="C80" s="12">
        <v>2</v>
      </c>
    </row>
    <row r="81" spans="1:3" s="11" customFormat="1" ht="15" customHeight="1" x14ac:dyDescent="0.2">
      <c r="A81" s="14" t="s">
        <v>19</v>
      </c>
      <c r="B81" s="13" t="s">
        <v>4</v>
      </c>
      <c r="C81" s="12">
        <v>3</v>
      </c>
    </row>
    <row r="82" spans="1:3" s="11" customFormat="1" ht="15" customHeight="1" x14ac:dyDescent="0.2">
      <c r="A82" s="14" t="s">
        <v>18</v>
      </c>
      <c r="B82" s="13" t="s">
        <v>17</v>
      </c>
      <c r="C82" s="12">
        <v>2</v>
      </c>
    </row>
    <row r="83" spans="1:3" s="11" customFormat="1" ht="15" customHeight="1" x14ac:dyDescent="0.2">
      <c r="A83" s="16" t="s">
        <v>16</v>
      </c>
      <c r="C83" s="15">
        <f>+C84</f>
        <v>2</v>
      </c>
    </row>
    <row r="84" spans="1:3" s="11" customFormat="1" ht="15" customHeight="1" x14ac:dyDescent="0.2">
      <c r="A84" s="14" t="s">
        <v>15</v>
      </c>
      <c r="B84" s="13" t="s">
        <v>7</v>
      </c>
      <c r="C84" s="12">
        <v>2</v>
      </c>
    </row>
    <row r="85" spans="1:3" s="11" customFormat="1" ht="15" customHeight="1" x14ac:dyDescent="0.2">
      <c r="A85" s="16" t="s">
        <v>14</v>
      </c>
      <c r="C85" s="15">
        <f>+C86</f>
        <v>2</v>
      </c>
    </row>
    <row r="86" spans="1:3" s="11" customFormat="1" ht="15" customHeight="1" x14ac:dyDescent="0.2">
      <c r="A86" s="14" t="s">
        <v>13</v>
      </c>
      <c r="B86" s="13" t="s">
        <v>7</v>
      </c>
      <c r="C86" s="12">
        <v>2</v>
      </c>
    </row>
    <row r="87" spans="1:3" s="11" customFormat="1" ht="15" customHeight="1" x14ac:dyDescent="0.2">
      <c r="A87" s="16" t="s">
        <v>12</v>
      </c>
      <c r="C87" s="15">
        <f>+C88</f>
        <v>1</v>
      </c>
    </row>
    <row r="88" spans="1:3" s="11" customFormat="1" ht="15" customHeight="1" x14ac:dyDescent="0.2">
      <c r="A88" s="14" t="s">
        <v>11</v>
      </c>
      <c r="B88" s="13" t="s">
        <v>10</v>
      </c>
      <c r="C88" s="12">
        <v>1</v>
      </c>
    </row>
    <row r="89" spans="1:3" s="11" customFormat="1" ht="15" customHeight="1" x14ac:dyDescent="0.2">
      <c r="A89" s="16" t="s">
        <v>9</v>
      </c>
      <c r="C89" s="15">
        <f>+C90</f>
        <v>1</v>
      </c>
    </row>
    <row r="90" spans="1:3" s="11" customFormat="1" ht="15" customHeight="1" x14ac:dyDescent="0.2">
      <c r="A90" s="14" t="s">
        <v>8</v>
      </c>
      <c r="B90" s="13" t="s">
        <v>7</v>
      </c>
      <c r="C90" s="12">
        <v>1</v>
      </c>
    </row>
    <row r="91" spans="1:3" s="11" customFormat="1" ht="15" customHeight="1" x14ac:dyDescent="0.2">
      <c r="A91" s="16" t="s">
        <v>6</v>
      </c>
      <c r="C91" s="15">
        <f>+C92</f>
        <v>2</v>
      </c>
    </row>
    <row r="92" spans="1:3" s="11" customFormat="1" ht="15" customHeight="1" x14ac:dyDescent="0.2">
      <c r="A92" s="14" t="s">
        <v>5</v>
      </c>
      <c r="B92" s="13" t="s">
        <v>4</v>
      </c>
      <c r="C92" s="12">
        <v>2</v>
      </c>
    </row>
    <row r="93" spans="1:3" s="7" customFormat="1" ht="8.25" customHeight="1" x14ac:dyDescent="0.2">
      <c r="A93" s="10"/>
      <c r="B93" s="9"/>
      <c r="C93" s="8"/>
    </row>
    <row r="94" spans="1:3" x14ac:dyDescent="0.25">
      <c r="A94" s="6" t="s">
        <v>3</v>
      </c>
      <c r="B94" s="5"/>
      <c r="C94" s="4">
        <f>+C8+C19+C21+C40+C42+C44+C53+C62+C66+C68+C75+C79+C83+C85+C87+C89+C91</f>
        <v>131</v>
      </c>
    </row>
    <row r="96" spans="1:3" x14ac:dyDescent="0.25">
      <c r="A96" s="3" t="s">
        <v>2</v>
      </c>
    </row>
    <row r="97" spans="1:1" x14ac:dyDescent="0.25">
      <c r="A97" s="3"/>
    </row>
    <row r="98" spans="1:1" x14ac:dyDescent="0.25">
      <c r="A98" s="2" t="s">
        <v>1</v>
      </c>
    </row>
    <row r="99" spans="1:1" x14ac:dyDescent="0.25">
      <c r="A99" s="2" t="s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dgae-dgeci lic ext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2022-09-02T22:38:09Z</dcterms:created>
  <dcterms:modified xsi:type="dcterms:W3CDTF">2022-09-02T22:38:37Z</dcterms:modified>
</cp:coreProperties>
</file>