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becas y apoyos tip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df">#REF!</definedName>
    <definedName name="ok" localSheetId="0">'[2]9119B'!$A$1:$L$312</definedName>
    <definedName name="ok">'[2]9119B'!$A$1:$L$312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3" i="1" s="1"/>
  <c r="D8" i="1"/>
  <c r="D9" i="1"/>
  <c r="D10" i="1"/>
  <c r="D11" i="1"/>
  <c r="B13" i="1"/>
  <c r="C13" i="1"/>
  <c r="B22" i="1"/>
  <c r="B25" i="1" s="1"/>
  <c r="D25" i="1" s="1"/>
  <c r="C22" i="1"/>
  <c r="B23" i="1"/>
  <c r="D23" i="1" s="1"/>
  <c r="C23" i="1"/>
  <c r="C25" i="1" s="1"/>
  <c r="B24" i="1"/>
  <c r="C24" i="1"/>
  <c r="C28" i="1" s="1"/>
  <c r="D24" i="1"/>
  <c r="B28" i="1"/>
  <c r="C27" i="1" l="1"/>
  <c r="B27" i="1"/>
  <c r="D22" i="1"/>
  <c r="C26" i="1" l="1"/>
  <c r="B26" i="1"/>
</calcChain>
</file>

<file path=xl/sharedStrings.xml><?xml version="1.0" encoding="utf-8"?>
<sst xmlns="http://schemas.openxmlformats.org/spreadsheetml/2006/main" count="23" uniqueCount="21">
  <si>
    <t>Posgrado</t>
  </si>
  <si>
    <t>Licenciatura</t>
  </si>
  <si>
    <t>Bachillerato</t>
  </si>
  <si>
    <t>Mujeres</t>
  </si>
  <si>
    <t>Hombres</t>
  </si>
  <si>
    <t>FUENTE: Sistema de Información de Becas y Becarios (SISBEC), UNAM.</t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</si>
  <si>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Estancias posdoctorales en la UNAM.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</si>
  <si>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Apoyos para estudios de doctorado, estancias de investigación, sabáticas y posdoctorales en el extranjero.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</si>
  <si>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Los becarios pueden recibir apoyos adicionales de alimentación, transporte, tablets, o bien para la realización de actividades académicas específicas por medio de diversos programas.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</si>
  <si>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Estudiantes con beca durante los estudios de bachillerato, licenciatura y posgrado.</t>
    </r>
  </si>
  <si>
    <t>T O T A L</t>
  </si>
  <si>
    <r>
      <t>Becarios posdoctorales</t>
    </r>
    <r>
      <rPr>
        <vertAlign val="superscript"/>
        <sz val="10"/>
        <rFont val="Arial"/>
        <family val="2"/>
      </rPr>
      <t>d</t>
    </r>
  </si>
  <si>
    <r>
      <t>Personal académico</t>
    </r>
    <r>
      <rPr>
        <vertAlign val="superscript"/>
        <sz val="10"/>
        <rFont val="Arial"/>
        <family val="2"/>
      </rPr>
      <t>c</t>
    </r>
  </si>
  <si>
    <t>Estudiantes en proyectos de investigación</t>
  </si>
  <si>
    <r>
      <t>Estudiantes con otro tipo de apoyo</t>
    </r>
    <r>
      <rPr>
        <vertAlign val="superscript"/>
        <sz val="10"/>
        <rFont val="Arial"/>
        <family val="2"/>
      </rPr>
      <t>b</t>
    </r>
  </si>
  <si>
    <r>
      <t>Estudiantes con beca</t>
    </r>
    <r>
      <rPr>
        <vertAlign val="superscript"/>
        <sz val="10"/>
        <rFont val="Arial"/>
        <family val="2"/>
      </rPr>
      <t>a</t>
    </r>
  </si>
  <si>
    <t>Total</t>
  </si>
  <si>
    <t>Beneficiario</t>
  </si>
  <si>
    <t>2021-2022</t>
  </si>
  <si>
    <t>BECAS Y APOYOS POR TIPO DE BENEFICIARIO</t>
  </si>
  <si>
    <t>UNAM.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</si>
</sst>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9"/>
      <color theme="8" tint="-0.24997711111789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0" fontId="3" fillId="0" borderId="0" xfId="2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right" vertical="center"/>
    </xf>
    <xf numFmtId="1" fontId="8" fillId="2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10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bachillerato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2021-2022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7223097112861E-2"/>
          <c:y val="0.216785794632814"/>
          <c:w val="0.86938897637795298"/>
          <c:h val="0.6860430660453159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E265-4912-9759-66C23B444DB5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65-4912-9759-66C23B444DB5}"/>
              </c:ext>
            </c:extLst>
          </c:dPt>
          <c:dLbls>
            <c:dLbl>
              <c:idx val="0"/>
              <c:layout>
                <c:manualLayout>
                  <c:x val="-4.7434365224894602E-2"/>
                  <c:y val="0.405794705526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65-4912-9759-66C23B444DB5}"/>
                </c:ext>
              </c:extLst>
            </c:dLbl>
            <c:dLbl>
              <c:idx val="1"/>
              <c:layout>
                <c:manualLayout>
                  <c:x val="3.4287994822564997E-2"/>
                  <c:y val="-0.27983753162076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65-4912-9759-66C23B444DB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'becas y apoyos tipo'!$B$21:$C$21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'becas y apoyos tipo'!$B$22:$C$22</c:f>
              <c:numCache>
                <c:formatCode>#,##0</c:formatCode>
                <c:ptCount val="2"/>
                <c:pt idx="0">
                  <c:v>51182</c:v>
                </c:pt>
                <c:pt idx="1">
                  <c:v>53028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5-4912-9759-66C23B444DB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Becarios estudiantes de licenciatura por sexo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/>
                <a:ea typeface="+mn-ea"/>
                <a:cs typeface="Arial"/>
              </a:defRPr>
            </a:pPr>
            <a:r>
              <a:rPr lang="es-ES" sz="1000" b="1" i="0" baseline="0">
                <a:effectLst/>
              </a:rPr>
              <a:t>2021-2022</a:t>
            </a:r>
            <a:endParaRPr lang="es-ES" sz="1000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809496266580882E-2"/>
          <c:y val="0.211892109231027"/>
          <c:w val="0.944190394207155"/>
          <c:h val="0.78571448402446264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25"/>
          <c:dPt>
            <c:idx val="0"/>
            <c:bubble3D val="0"/>
            <c:explosion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BBDA-4AE0-A4C0-C03F88A789E3}"/>
              </c:ext>
            </c:extLst>
          </c:dPt>
          <c:dPt>
            <c:idx val="1"/>
            <c:bubble3D val="0"/>
            <c:explosion val="12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BDA-4AE0-A4C0-C03F88A789E3}"/>
              </c:ext>
            </c:extLst>
          </c:dPt>
          <c:dLbls>
            <c:dLbl>
              <c:idx val="0"/>
              <c:layout>
                <c:manualLayout>
                  <c:x val="-4.7813123359580004E-3"/>
                  <c:y val="0.34992023724307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DA-4AE0-A4C0-C03F88A789E3}"/>
                </c:ext>
              </c:extLst>
            </c:dLbl>
            <c:dLbl>
              <c:idx val="1"/>
              <c:layout>
                <c:manualLayout>
                  <c:x val="2.2118215223097201E-2"/>
                  <c:y val="-0.29669802638306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DA-4AE0-A4C0-C03F88A789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tx1"/>
                    </a:solidFill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('becas y apoyos tipo'!$B$21,'becas y apoyos tipo'!$C$21)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('becas y apoyos tipo'!$B$23,'becas y apoyos tipo'!$C$23)</c:f>
              <c:numCache>
                <c:formatCode>#,##0</c:formatCode>
                <c:ptCount val="2"/>
                <c:pt idx="0">
                  <c:v>39698</c:v>
                </c:pt>
                <c:pt idx="1">
                  <c:v>57180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DA-4AE0-A4C0-C03F88A789E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Becarios estudiantes de posgrado por sexo</a:t>
            </a:r>
            <a:endParaRPr lang="es-ES" sz="10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2021-2022</a:t>
            </a:r>
            <a:endParaRPr lang="es-ES" sz="1000">
              <a:effectLst/>
              <a:latin typeface="Arial"/>
              <a:cs typeface="Arial"/>
            </a:endParaRPr>
          </a:p>
        </c:rich>
      </c:tx>
      <c:layout/>
      <c:overlay val="0"/>
    </c:title>
    <c:autoTitleDeleted val="0"/>
    <c:view3D>
      <c:rotX val="30"/>
      <c:rotY val="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722222222222203E-2"/>
          <c:y val="0.208622411781861"/>
          <c:w val="0.90138888888888902"/>
          <c:h val="0.7105329542140560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1-32B1-4FA7-836A-8CBBD9792F2C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B1-4FA7-836A-8CBBD9792F2C}"/>
              </c:ext>
            </c:extLst>
          </c:dPt>
          <c:dLbls>
            <c:dLbl>
              <c:idx val="0"/>
              <c:layout>
                <c:manualLayout>
                  <c:x val="-3.9391399801566501E-2"/>
                  <c:y val="-0.29123754442199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1-4FA7-836A-8CBBD9792F2C}"/>
                </c:ext>
              </c:extLst>
            </c:dLbl>
            <c:dLbl>
              <c:idx val="1"/>
              <c:layout>
                <c:manualLayout>
                  <c:x val="1.5521310506428E-2"/>
                  <c:y val="0.379454393422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1-4FA7-836A-8CBBD9792F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('becas y apoyos tipo'!$B$21,'becas y apoyos tipo'!$C$21)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('becas y apoyos tipo'!$B$24,'becas y apoyos tipo'!$C$24)</c:f>
              <c:numCache>
                <c:formatCode>#,##0</c:formatCode>
                <c:ptCount val="2"/>
                <c:pt idx="0">
                  <c:v>13591</c:v>
                </c:pt>
                <c:pt idx="1">
                  <c:v>13468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1-4FA7-836A-8CBBD9792F2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0</xdr:row>
      <xdr:rowOff>187325</xdr:rowOff>
    </xdr:from>
    <xdr:to>
      <xdr:col>10</xdr:col>
      <xdr:colOff>190500</xdr:colOff>
      <xdr:row>18</xdr:row>
      <xdr:rowOff>31750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1381124</xdr:colOff>
      <xdr:row>19</xdr:row>
      <xdr:rowOff>155575</xdr:rowOff>
    </xdr:from>
    <xdr:to>
      <xdr:col>4</xdr:col>
      <xdr:colOff>31750</xdr:colOff>
      <xdr:row>38</xdr:row>
      <xdr:rowOff>3175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996950</xdr:colOff>
      <xdr:row>16</xdr:row>
      <xdr:rowOff>152401</xdr:rowOff>
    </xdr:from>
    <xdr:to>
      <xdr:col>9</xdr:col>
      <xdr:colOff>508000</xdr:colOff>
      <xdr:row>35</xdr:row>
      <xdr:rowOff>0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4%20becas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carios nivel"/>
      <sheetName val="becas y apoyos prog"/>
    </sheetNames>
    <sheetDataSet>
      <sheetData sheetId="0">
        <row r="7">
          <cell r="B7">
            <v>51182</v>
          </cell>
          <cell r="C7">
            <v>53028</v>
          </cell>
        </row>
        <row r="8">
          <cell r="B8">
            <v>39698</v>
          </cell>
          <cell r="C8">
            <v>57180</v>
          </cell>
        </row>
        <row r="9">
          <cell r="B9">
            <v>13591</v>
          </cell>
          <cell r="C9">
            <v>13468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62"/>
  <sheetViews>
    <sheetView tabSelected="1" zoomScaleNormal="100" workbookViewId="0">
      <selection sqref="A1:D1"/>
    </sheetView>
  </sheetViews>
  <sheetFormatPr baseColWidth="10" defaultColWidth="11" defaultRowHeight="12.75" x14ac:dyDescent="0.25"/>
  <cols>
    <col min="1" max="1" width="38.875" style="2" customWidth="1"/>
    <col min="2" max="4" width="13.125" style="2" customWidth="1"/>
    <col min="5" max="16384" width="11" style="1"/>
  </cols>
  <sheetData>
    <row r="1" spans="1:12" s="28" customFormat="1" ht="15" customHeight="1" x14ac:dyDescent="0.25">
      <c r="A1" s="30" t="s">
        <v>20</v>
      </c>
      <c r="B1" s="30"/>
      <c r="C1" s="30"/>
      <c r="D1" s="30"/>
    </row>
    <row r="2" spans="1:12" s="28" customFormat="1" ht="15" customHeight="1" x14ac:dyDescent="0.25">
      <c r="A2" s="29" t="s">
        <v>19</v>
      </c>
      <c r="B2" s="29"/>
      <c r="C2" s="29"/>
      <c r="D2" s="29"/>
    </row>
    <row r="3" spans="1:12" s="28" customFormat="1" ht="15" customHeight="1" x14ac:dyDescent="0.25">
      <c r="A3" s="29" t="s">
        <v>18</v>
      </c>
      <c r="B3" s="29"/>
      <c r="C3" s="29"/>
      <c r="D3" s="29"/>
    </row>
    <row r="4" spans="1:12" s="13" customFormat="1" ht="12" customHeight="1" x14ac:dyDescent="0.25">
      <c r="A4" s="15"/>
      <c r="B4" s="15"/>
      <c r="C4" s="15"/>
      <c r="D4" s="15"/>
    </row>
    <row r="5" spans="1:12" s="24" customFormat="1" ht="15" customHeight="1" x14ac:dyDescent="0.25">
      <c r="A5" s="27" t="s">
        <v>17</v>
      </c>
      <c r="B5" s="27" t="s">
        <v>4</v>
      </c>
      <c r="C5" s="26" t="s">
        <v>3</v>
      </c>
      <c r="D5" s="26" t="s">
        <v>16</v>
      </c>
      <c r="L5" s="25"/>
    </row>
    <row r="6" spans="1:12" s="13" customFormat="1" ht="9" customHeight="1" x14ac:dyDescent="0.25">
      <c r="A6" s="15"/>
      <c r="B6" s="15"/>
      <c r="C6" s="15"/>
      <c r="D6" s="15"/>
    </row>
    <row r="7" spans="1:12" s="13" customFormat="1" ht="15" customHeight="1" x14ac:dyDescent="0.25">
      <c r="A7" s="22" t="s">
        <v>15</v>
      </c>
      <c r="B7" s="21">
        <v>104471</v>
      </c>
      <c r="C7" s="21">
        <v>123676</v>
      </c>
      <c r="D7" s="21">
        <f>SUM(B7:C7)</f>
        <v>228147</v>
      </c>
      <c r="E7" s="23"/>
    </row>
    <row r="8" spans="1:12" s="13" customFormat="1" ht="15" customHeight="1" x14ac:dyDescent="0.25">
      <c r="A8" s="22" t="s">
        <v>14</v>
      </c>
      <c r="B8" s="21">
        <v>9882</v>
      </c>
      <c r="C8" s="21">
        <v>12006</v>
      </c>
      <c r="D8" s="21">
        <f>SUM(B8:C8)</f>
        <v>21888</v>
      </c>
      <c r="E8" s="23"/>
    </row>
    <row r="9" spans="1:12" s="13" customFormat="1" ht="15" customHeight="1" x14ac:dyDescent="0.25">
      <c r="A9" s="22" t="s">
        <v>13</v>
      </c>
      <c r="B9" s="21">
        <v>1005</v>
      </c>
      <c r="C9" s="21">
        <v>1252</v>
      </c>
      <c r="D9" s="21">
        <f>SUM(B9:C9)</f>
        <v>2257</v>
      </c>
      <c r="E9" s="20"/>
    </row>
    <row r="10" spans="1:12" s="20" customFormat="1" ht="15" customHeight="1" x14ac:dyDescent="0.25">
      <c r="A10" s="22" t="s">
        <v>12</v>
      </c>
      <c r="B10" s="21">
        <v>49</v>
      </c>
      <c r="C10" s="21">
        <v>38</v>
      </c>
      <c r="D10" s="21">
        <f>SUM(B10:C10)</f>
        <v>87</v>
      </c>
      <c r="E10" s="13"/>
    </row>
    <row r="11" spans="1:12" s="20" customFormat="1" ht="15" customHeight="1" x14ac:dyDescent="0.25">
      <c r="A11" s="22" t="s">
        <v>11</v>
      </c>
      <c r="B11" s="21">
        <v>411</v>
      </c>
      <c r="C11" s="21">
        <v>323</v>
      </c>
      <c r="D11" s="21">
        <f>SUM(B11:C11)</f>
        <v>734</v>
      </c>
    </row>
    <row r="12" spans="1:12" s="13" customFormat="1" ht="9" customHeight="1" x14ac:dyDescent="0.25">
      <c r="A12" s="2"/>
      <c r="B12" s="19"/>
      <c r="C12" s="19"/>
      <c r="D12" s="18"/>
    </row>
    <row r="13" spans="1:12" s="13" customFormat="1" ht="15" customHeight="1" x14ac:dyDescent="0.25">
      <c r="A13" s="17" t="s">
        <v>10</v>
      </c>
      <c r="B13" s="16">
        <f>SUM(B7:B11)</f>
        <v>115818</v>
      </c>
      <c r="C13" s="16">
        <f>SUM(C7:C11)</f>
        <v>137295</v>
      </c>
      <c r="D13" s="16">
        <f>SUM(D7:D11)</f>
        <v>253113</v>
      </c>
    </row>
    <row r="14" spans="1:12" s="13" customFormat="1" ht="12" customHeight="1" x14ac:dyDescent="0.25">
      <c r="B14" s="15"/>
      <c r="C14" s="15"/>
      <c r="D14" s="15"/>
    </row>
    <row r="15" spans="1:12" x14ac:dyDescent="0.25">
      <c r="A15" s="13" t="s">
        <v>9</v>
      </c>
      <c r="B15" s="13"/>
      <c r="C15" s="13"/>
      <c r="D15" s="13"/>
    </row>
    <row r="16" spans="1:12" ht="24" customHeight="1" x14ac:dyDescent="0.25">
      <c r="A16" s="14" t="s">
        <v>8</v>
      </c>
      <c r="B16" s="14"/>
      <c r="C16" s="14"/>
      <c r="D16" s="14"/>
    </row>
    <row r="17" spans="1:4" x14ac:dyDescent="0.25">
      <c r="A17" s="13" t="s">
        <v>7</v>
      </c>
      <c r="B17" s="12"/>
      <c r="C17" s="12"/>
      <c r="D17" s="12"/>
    </row>
    <row r="18" spans="1:4" x14ac:dyDescent="0.25">
      <c r="A18" s="13" t="s">
        <v>6</v>
      </c>
      <c r="B18" s="12"/>
      <c r="C18" s="12"/>
      <c r="D18" s="12"/>
    </row>
    <row r="19" spans="1:4" x14ac:dyDescent="0.25">
      <c r="B19" s="12"/>
      <c r="C19" s="12"/>
      <c r="D19" s="12"/>
    </row>
    <row r="20" spans="1:4" x14ac:dyDescent="0.25">
      <c r="A20" s="11" t="s">
        <v>5</v>
      </c>
      <c r="B20" s="11"/>
      <c r="C20" s="11"/>
      <c r="D20" s="11"/>
    </row>
    <row r="21" spans="1:4" s="3" customFormat="1" x14ac:dyDescent="0.25">
      <c r="A21" s="4"/>
      <c r="B21" s="10" t="s">
        <v>4</v>
      </c>
      <c r="C21" s="10" t="s">
        <v>3</v>
      </c>
      <c r="D21" s="9"/>
    </row>
    <row r="22" spans="1:4" s="3" customFormat="1" x14ac:dyDescent="0.2">
      <c r="A22" s="8" t="s">
        <v>2</v>
      </c>
      <c r="B22" s="7">
        <f>'[1]becarios nivel'!B7</f>
        <v>51182</v>
      </c>
      <c r="C22" s="7">
        <f>'[1]becarios nivel'!C7</f>
        <v>53028</v>
      </c>
      <c r="D22" s="6">
        <f>SUM(B22:C22)</f>
        <v>104210</v>
      </c>
    </row>
    <row r="23" spans="1:4" s="3" customFormat="1" x14ac:dyDescent="0.2">
      <c r="A23" s="8" t="s">
        <v>1</v>
      </c>
      <c r="B23" s="7">
        <f>'[1]becarios nivel'!B8</f>
        <v>39698</v>
      </c>
      <c r="C23" s="7">
        <f>'[1]becarios nivel'!C8</f>
        <v>57180</v>
      </c>
      <c r="D23" s="6">
        <f>SUM(B23:C23)</f>
        <v>96878</v>
      </c>
    </row>
    <row r="24" spans="1:4" s="3" customFormat="1" x14ac:dyDescent="0.2">
      <c r="A24" s="8" t="s">
        <v>0</v>
      </c>
      <c r="B24" s="7">
        <f>'[1]becarios nivel'!B9</f>
        <v>13591</v>
      </c>
      <c r="C24" s="7">
        <f>'[1]becarios nivel'!C9</f>
        <v>13468</v>
      </c>
      <c r="D24" s="6">
        <f>SUM(B24:C24)</f>
        <v>27059</v>
      </c>
    </row>
    <row r="25" spans="1:4" s="3" customFormat="1" x14ac:dyDescent="0.25">
      <c r="A25" s="4"/>
      <c r="B25" s="6">
        <f>SUM(B22:B24)</f>
        <v>104471</v>
      </c>
      <c r="C25" s="6">
        <f>SUM(C22:C24)</f>
        <v>123676</v>
      </c>
      <c r="D25" s="6">
        <f>SUM(B25:C25)</f>
        <v>228147</v>
      </c>
    </row>
    <row r="26" spans="1:4" s="3" customFormat="1" x14ac:dyDescent="0.25">
      <c r="A26" s="4"/>
      <c r="B26" s="5">
        <f>+B22/D22</f>
        <v>0.49114288456002303</v>
      </c>
      <c r="C26" s="5">
        <f>+C22/D22</f>
        <v>0.50885711543997691</v>
      </c>
      <c r="D26" s="4"/>
    </row>
    <row r="27" spans="1:4" s="3" customFormat="1" x14ac:dyDescent="0.25">
      <c r="A27" s="4"/>
      <c r="B27" s="5">
        <f>+B23/D23</f>
        <v>0.40977311670348271</v>
      </c>
      <c r="C27" s="5">
        <f>+C23/D23</f>
        <v>0.59022688329651729</v>
      </c>
      <c r="D27" s="4"/>
    </row>
    <row r="28" spans="1:4" s="3" customFormat="1" x14ac:dyDescent="0.25">
      <c r="A28" s="4"/>
      <c r="B28" s="5">
        <f>+B24/D24</f>
        <v>0.50227281126427437</v>
      </c>
      <c r="C28" s="5">
        <f>+C24/D24</f>
        <v>0.49772718873572563</v>
      </c>
      <c r="D28" s="4"/>
    </row>
    <row r="29" spans="1:4" s="3" customFormat="1" x14ac:dyDescent="0.25">
      <c r="A29" s="4"/>
      <c r="B29" s="4"/>
      <c r="C29" s="4"/>
      <c r="D29" s="4"/>
    </row>
    <row r="30" spans="1:4" s="3" customFormat="1" x14ac:dyDescent="0.25">
      <c r="A30" s="4"/>
      <c r="B30" s="4"/>
      <c r="C30" s="4"/>
      <c r="D30" s="4"/>
    </row>
    <row r="31" spans="1:4" s="3" customFormat="1" x14ac:dyDescent="0.25">
      <c r="A31" s="4"/>
      <c r="B31" s="4"/>
      <c r="C31" s="4"/>
      <c r="D31" s="4"/>
    </row>
    <row r="32" spans="1:4" s="3" customFormat="1" x14ac:dyDescent="0.25">
      <c r="A32" s="4"/>
      <c r="B32" s="4"/>
      <c r="C32" s="4"/>
      <c r="D32" s="4"/>
    </row>
    <row r="33" spans="1:4" s="3" customFormat="1" x14ac:dyDescent="0.25">
      <c r="A33" s="4"/>
      <c r="B33" s="4"/>
      <c r="C33" s="4"/>
      <c r="D33" s="4"/>
    </row>
    <row r="34" spans="1:4" s="3" customFormat="1" x14ac:dyDescent="0.25">
      <c r="A34" s="4"/>
      <c r="B34" s="4"/>
      <c r="C34" s="4"/>
      <c r="D34" s="4"/>
    </row>
    <row r="35" spans="1:4" s="3" customFormat="1" x14ac:dyDescent="0.25">
      <c r="A35" s="4"/>
      <c r="B35" s="4"/>
      <c r="C35" s="4"/>
      <c r="D35" s="4"/>
    </row>
    <row r="36" spans="1:4" s="3" customFormat="1" x14ac:dyDescent="0.25">
      <c r="A36" s="4"/>
      <c r="B36" s="4"/>
      <c r="C36" s="4"/>
      <c r="D36" s="4"/>
    </row>
    <row r="37" spans="1:4" s="3" customFormat="1" x14ac:dyDescent="0.25">
      <c r="A37" s="4"/>
      <c r="B37" s="4"/>
      <c r="C37" s="4"/>
      <c r="D37" s="4"/>
    </row>
    <row r="38" spans="1:4" s="3" customFormat="1" x14ac:dyDescent="0.25">
      <c r="A38" s="4"/>
      <c r="B38" s="4"/>
      <c r="C38" s="4"/>
      <c r="D38" s="4"/>
    </row>
    <row r="39" spans="1:4" s="3" customFormat="1" x14ac:dyDescent="0.25">
      <c r="A39" s="4"/>
      <c r="B39" s="4"/>
      <c r="C39" s="4"/>
      <c r="D39" s="4"/>
    </row>
    <row r="40" spans="1:4" s="3" customFormat="1" x14ac:dyDescent="0.25">
      <c r="A40" s="4"/>
      <c r="B40" s="4"/>
      <c r="C40" s="4"/>
      <c r="D40" s="4"/>
    </row>
    <row r="41" spans="1:4" s="3" customFormat="1" x14ac:dyDescent="0.25">
      <c r="A41" s="4"/>
      <c r="B41" s="4"/>
      <c r="C41" s="4"/>
      <c r="D41" s="4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</sheetData>
  <mergeCells count="5">
    <mergeCell ref="A1:D1"/>
    <mergeCell ref="A2:D2"/>
    <mergeCell ref="A3:D3"/>
    <mergeCell ref="A20:D20"/>
    <mergeCell ref="A16:D16"/>
  </mergeCells>
  <printOptions horizontalCentered="1"/>
  <pageMargins left="0.39" right="0.39" top="0.59" bottom="0.59" header="0.31" footer="0.16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y apoyos 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2022-09-02T22:56:22Z</dcterms:created>
  <dcterms:modified xsi:type="dcterms:W3CDTF">2022-09-02T22:56:44Z</dcterms:modified>
</cp:coreProperties>
</file>