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9015" yWindow="1200" windowWidth="25560" windowHeight="20400"/>
  </bookViews>
  <sheets>
    <sheet name="título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5" i="2" l="1"/>
  <c r="E102" i="2"/>
  <c r="D102" i="2"/>
  <c r="C102" i="2"/>
  <c r="B102" i="2"/>
  <c r="E91" i="2"/>
  <c r="D91" i="2"/>
  <c r="C91" i="2"/>
  <c r="B91" i="2"/>
  <c r="D85" i="2" l="1"/>
  <c r="B8" i="2"/>
  <c r="C8" i="2"/>
  <c r="D8" i="2"/>
  <c r="E8" i="2"/>
  <c r="B33" i="2"/>
  <c r="C33" i="2"/>
  <c r="D33" i="2"/>
  <c r="E33" i="2"/>
  <c r="B54" i="2"/>
  <c r="C54" i="2"/>
  <c r="D54" i="2"/>
  <c r="E54" i="2"/>
  <c r="B70" i="2"/>
  <c r="C70" i="2"/>
  <c r="D70" i="2"/>
  <c r="E70" i="2"/>
  <c r="B80" i="2"/>
  <c r="C80" i="2"/>
  <c r="D80" i="2"/>
  <c r="E80" i="2"/>
  <c r="B88" i="2"/>
  <c r="C88" i="2"/>
  <c r="D88" i="2"/>
  <c r="E119" i="2" l="1"/>
  <c r="C119" i="2"/>
  <c r="B119" i="2"/>
  <c r="D119" i="2"/>
</calcChain>
</file>

<file path=xl/sharedStrings.xml><?xml version="1.0" encoding="utf-8"?>
<sst xmlns="http://schemas.openxmlformats.org/spreadsheetml/2006/main" count="120" uniqueCount="120">
  <si>
    <t>FUENTE: Dirección General de Publicaciones y Fomento Editorial, UNAM.</t>
  </si>
  <si>
    <t>T O T A L</t>
  </si>
  <si>
    <t>Otras publicaciones</t>
  </si>
  <si>
    <t>Publicaciones periódicas (fascículos)</t>
  </si>
  <si>
    <t>Libros Electrónicos</t>
  </si>
  <si>
    <t>Libros</t>
  </si>
  <si>
    <t>UNAM. PRODUCCIÓN EDITORIAL</t>
  </si>
  <si>
    <t>Secretaría de Desarrollo Institucional</t>
  </si>
  <si>
    <t>Museo de las Constituciones</t>
  </si>
  <si>
    <t>Laboratorio Nacional de Materiales Orales</t>
  </si>
  <si>
    <t>Dirección General del Patrimonio Universitario</t>
  </si>
  <si>
    <t>Dirección General de Servicios Administrativos</t>
  </si>
  <si>
    <t>Dirección General de Orientación y Atención Educativa</t>
  </si>
  <si>
    <t>Dirección General de Estudios de Legislación Universitaria</t>
  </si>
  <si>
    <t>Dirección General de Divulgación de la Ciencia</t>
  </si>
  <si>
    <t>Dirección General de Comunicación Social</t>
  </si>
  <si>
    <t>Dirección General de Cómputo y Tecnologías de Información y Comunicación</t>
  </si>
  <si>
    <t>Dirección General de Bibliotecas y Servicios Digitales de Información</t>
  </si>
  <si>
    <t>Coordinación de Universidad Abierta, Innovación Educativa y Educación a Distancia</t>
  </si>
  <si>
    <t>Centro de Enseñanza para Extranjeros</t>
  </si>
  <si>
    <t>OTRAS DEPENDENCIAS</t>
  </si>
  <si>
    <t>Dirección General de Publicaciones y Fomento Editorial</t>
  </si>
  <si>
    <t>Dirección General de Música</t>
  </si>
  <si>
    <t>Dirección General de Artes Visuales</t>
  </si>
  <si>
    <t>Dirección de la Revista de la Universidad de México</t>
  </si>
  <si>
    <t>Dirección de Teatro</t>
  </si>
  <si>
    <t>Dirección de Literatura y Fomento a la Lectura</t>
  </si>
  <si>
    <t>Centro Cultural Universitario Tlatelolco</t>
  </si>
  <si>
    <t>DIFUSIÓN CULTURAL</t>
  </si>
  <si>
    <t>Plantel Oriente</t>
  </si>
  <si>
    <t>Dirección General de la Escuela Colegio de Ciencias y Humanidades</t>
  </si>
  <si>
    <t>COLEGIO DE CIENCIAS Y HUMANIDADES</t>
  </si>
  <si>
    <t>Plantel 6 Antonio Caso</t>
  </si>
  <si>
    <t>Dirección General de la Escuela Nacional Preparatoria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</si>
  <si>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</si>
  <si>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</si>
  <si>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</si>
  <si>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</si>
  <si>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 Nacional de Artes Cinematográficas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</si>
  <si>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</si>
  <si>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</si>
  <si>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</si>
  <si>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</si>
  <si>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</si>
  <si>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</si>
  <si>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</si>
  <si>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</si>
  <si>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</si>
  <si>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</si>
  <si>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</si>
  <si>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</si>
  <si>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</si>
  <si>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</si>
  <si>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</si>
  <si>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</si>
  <si>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</si>
  <si>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</si>
  <si>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</si>
  <si>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</si>
  <si>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</si>
  <si>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</si>
  <si>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</si>
  <si>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</si>
  <si>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</si>
  <si>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</si>
  <si>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</si>
  <si>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Matemáticas Aplicadas y en Sistemas</t>
  </si>
  <si>
    <t>Instituto de Ingeniería</t>
  </si>
  <si>
    <t>Instituto de Geología</t>
  </si>
  <si>
    <t>Instituto de Geografía</t>
  </si>
  <si>
    <t>Instituto de Geofísica</t>
  </si>
  <si>
    <t>Instituto de Física</t>
  </si>
  <si>
    <t>Instituto de Ecología</t>
  </si>
  <si>
    <t>Instituto de Ciencias Aplicadas y Tecnología</t>
  </si>
  <si>
    <t>Instituto de Biología</t>
  </si>
  <si>
    <t>Instituto de Astronomía</t>
  </si>
  <si>
    <t>Centro de Investigaciones en Geografía Ambiental</t>
  </si>
  <si>
    <t>Centro de Geociencias</t>
  </si>
  <si>
    <t>Consejo Técnico y Coordinación de la Investigación Científica</t>
  </si>
  <si>
    <t>INSTITUTOS Y CENTROS DE INVESTIGACIÓN CIENTÍFICA</t>
  </si>
  <si>
    <t>Programa Universitario de Estudios sobre la Ciudad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</si>
  <si>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</si>
  <si>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</si>
  <si>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</si>
  <si>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</si>
  <si>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</si>
  <si>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</si>
  <si>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</si>
  <si>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</si>
  <si>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</si>
  <si>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</si>
  <si>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</si>
  <si>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</si>
  <si>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</si>
  <si>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</si>
  <si>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</si>
  <si>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</si>
  <si>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</si>
  <si>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</si>
  <si>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</si>
  <si>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</si>
  <si>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</si>
  <si>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</si>
  <si>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</si>
  <si>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t>Subsistema / Dependencia</t>
  </si>
  <si>
    <r>
      <t>TÍTULOS PUBLICADOS 2021</t>
    </r>
    <r>
      <rPr>
        <b/>
        <vertAlign val="superscript"/>
        <sz val="10"/>
        <rFont val="Arial"/>
        <family val="2"/>
      </rPr>
      <t>a</t>
    </r>
  </si>
  <si>
    <t>Casa del Lago "Juan José Arreola"</t>
  </si>
  <si>
    <t>Centro de Física Aplicada y Tecnología Avanzada</t>
  </si>
  <si>
    <t>Coordinación General de Planeación y Simplificación de la Gestión Institucional</t>
  </si>
  <si>
    <t>Dirección General de Actividades Cinematográficas</t>
  </si>
  <si>
    <t>Dirección General de Control Presupuestal</t>
  </si>
  <si>
    <t>Dirección General de Divulgación de las Humanidades</t>
  </si>
  <si>
    <t>Escuela Nacional de Estudios Superiores, Unidad Juriquilla</t>
  </si>
  <si>
    <t>Escuela Nacional de Estudios Superiores, Unidad Mérida</t>
  </si>
  <si>
    <t>Instituto de Biotecnología</t>
  </si>
  <si>
    <t>Instituto de Ciencias de la Atmósfera y Cambio Climático</t>
  </si>
  <si>
    <t>Instituto de Ciencias del Mar y Limnología</t>
  </si>
  <si>
    <t>Museo Universitario del Chopo</t>
  </si>
  <si>
    <t>Unidad de Investigación sobre Representaciones Culturales y Sociales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</si>
  <si>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2021 son: 788 libros impresos, 770 libros electrónicos, 687 fascículos de revistas y 8,971 publicaciones diversas.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</si>
</sst>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9">
          <cell r="G9" t="str">
            <v>Difusión cultural</v>
          </cell>
          <cell r="I9">
            <v>329</v>
          </cell>
        </row>
        <row r="10">
          <cell r="G10" t="str">
            <v>Facultades y escuelas</v>
          </cell>
          <cell r="I10">
            <v>506</v>
          </cell>
        </row>
        <row r="11">
          <cell r="G11" t="str">
            <v>Humanidades</v>
          </cell>
          <cell r="I11">
            <v>647</v>
          </cell>
        </row>
        <row r="12">
          <cell r="G12" t="str">
            <v>Investigación científica</v>
          </cell>
          <cell r="I12">
            <v>88</v>
          </cell>
        </row>
        <row r="13">
          <cell r="G13" t="str">
            <v>Otras dependencias</v>
          </cell>
          <cell r="I13">
            <v>63</v>
          </cell>
        </row>
        <row r="25">
          <cell r="C25">
            <v>2017</v>
          </cell>
          <cell r="D25">
            <v>2018</v>
          </cell>
          <cell r="E25">
            <v>2019</v>
          </cell>
          <cell r="F25">
            <v>2020</v>
          </cell>
          <cell r="G25">
            <v>2021</v>
          </cell>
        </row>
        <row r="26">
          <cell r="B26" t="str">
            <v>Libros electrónicos</v>
          </cell>
          <cell r="C26">
            <v>640</v>
          </cell>
          <cell r="D26">
            <v>609</v>
          </cell>
          <cell r="E26">
            <v>800</v>
          </cell>
          <cell r="F26">
            <v>622</v>
          </cell>
          <cell r="G26">
            <v>770</v>
          </cell>
        </row>
        <row r="27">
          <cell r="B27" t="str">
            <v>Reediciones</v>
          </cell>
          <cell r="C27">
            <v>57</v>
          </cell>
          <cell r="D27">
            <v>67</v>
          </cell>
          <cell r="E27">
            <v>70</v>
          </cell>
          <cell r="F27">
            <v>62</v>
          </cell>
          <cell r="G27">
            <v>34</v>
          </cell>
        </row>
        <row r="28">
          <cell r="B28" t="str">
            <v>Reimpresiones</v>
          </cell>
          <cell r="C28">
            <v>212</v>
          </cell>
          <cell r="D28">
            <v>330</v>
          </cell>
          <cell r="E28">
            <v>350</v>
          </cell>
          <cell r="F28">
            <v>50</v>
          </cell>
          <cell r="G28">
            <v>38</v>
          </cell>
        </row>
        <row r="29">
          <cell r="B29" t="str">
            <v>Primeras ediciones</v>
          </cell>
          <cell r="C29">
            <v>1218</v>
          </cell>
          <cell r="D29">
            <v>1211</v>
          </cell>
          <cell r="E29">
            <v>1005</v>
          </cell>
          <cell r="F29">
            <v>773</v>
          </cell>
          <cell r="G29">
            <v>716</v>
          </cell>
        </row>
        <row r="30">
          <cell r="C30">
            <v>2127</v>
          </cell>
          <cell r="D30">
            <v>2217</v>
          </cell>
          <cell r="E30">
            <v>2225</v>
          </cell>
          <cell r="F30">
            <v>1507</v>
          </cell>
          <cell r="G30">
            <v>1558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24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72.28515625" style="1" customWidth="1"/>
    <col min="2" max="3" width="14" style="1" customWidth="1"/>
    <col min="4" max="5" width="14" style="2" customWidth="1"/>
    <col min="6" max="16384" width="11.42578125" style="1"/>
  </cols>
  <sheetData>
    <row r="1" spans="1:5" ht="15" customHeight="1" x14ac:dyDescent="0.2">
      <c r="A1" s="21" t="s">
        <v>6</v>
      </c>
      <c r="B1" s="21"/>
      <c r="C1" s="21"/>
      <c r="D1" s="21"/>
      <c r="E1" s="21"/>
    </row>
    <row r="2" spans="1:5" ht="15" customHeight="1" x14ac:dyDescent="0.2">
      <c r="A2" s="21" t="s">
        <v>105</v>
      </c>
      <c r="B2" s="21"/>
      <c r="C2" s="21"/>
      <c r="D2" s="21"/>
      <c r="E2" s="21"/>
    </row>
    <row r="3" spans="1:5" x14ac:dyDescent="0.2">
      <c r="A3" s="12"/>
      <c r="B3" s="12"/>
      <c r="C3" s="12"/>
      <c r="D3" s="11"/>
      <c r="E3" s="11"/>
    </row>
    <row r="4" spans="1:5" ht="12.75" customHeight="1" x14ac:dyDescent="0.2">
      <c r="A4" s="22" t="s">
        <v>104</v>
      </c>
      <c r="B4" s="22" t="s">
        <v>5</v>
      </c>
      <c r="C4" s="23" t="s">
        <v>4</v>
      </c>
      <c r="D4" s="23" t="s">
        <v>3</v>
      </c>
      <c r="E4" s="23" t="s">
        <v>2</v>
      </c>
    </row>
    <row r="5" spans="1:5" ht="12.75" customHeight="1" x14ac:dyDescent="0.2">
      <c r="A5" s="22"/>
      <c r="B5" s="22"/>
      <c r="C5" s="23"/>
      <c r="D5" s="23"/>
      <c r="E5" s="23"/>
    </row>
    <row r="6" spans="1:5" ht="12.75" customHeight="1" x14ac:dyDescent="0.2">
      <c r="A6" s="22"/>
      <c r="B6" s="22"/>
      <c r="C6" s="23"/>
      <c r="D6" s="23"/>
      <c r="E6" s="23"/>
    </row>
    <row r="7" spans="1:5" ht="9" customHeight="1" x14ac:dyDescent="0.2">
      <c r="A7" s="10"/>
      <c r="B7" s="10"/>
      <c r="C7" s="10"/>
      <c r="D7" s="9"/>
      <c r="E7" s="9"/>
    </row>
    <row r="8" spans="1:5" ht="15" customHeight="1" x14ac:dyDescent="0.2">
      <c r="A8" s="18" t="s">
        <v>103</v>
      </c>
      <c r="B8" s="17">
        <f>SUM(B9:B32)</f>
        <v>347</v>
      </c>
      <c r="C8" s="17">
        <f>SUM(C9:C32)</f>
        <v>269</v>
      </c>
      <c r="D8" s="17">
        <f>SUM(D9:D32)</f>
        <v>138</v>
      </c>
      <c r="E8" s="17">
        <f>SUM(E9:E32)</f>
        <v>187</v>
      </c>
    </row>
    <row r="9" spans="1:5" s="2" customFormat="1" ht="15" customHeight="1" x14ac:dyDescent="0.2">
      <c r="A9" s="16" t="s">
        <v>102</v>
      </c>
      <c r="B9" s="15">
        <v>15</v>
      </c>
      <c r="C9" s="15">
        <v>12</v>
      </c>
      <c r="D9" s="15"/>
      <c r="E9" s="15">
        <v>101</v>
      </c>
    </row>
    <row r="10" spans="1:5" s="2" customFormat="1" ht="15" customHeight="1" x14ac:dyDescent="0.2">
      <c r="A10" s="16" t="s">
        <v>101</v>
      </c>
      <c r="B10" s="15">
        <v>9</v>
      </c>
      <c r="C10" s="15"/>
      <c r="D10" s="15">
        <v>1</v>
      </c>
      <c r="E10" s="15"/>
    </row>
    <row r="11" spans="1:5" s="2" customFormat="1" ht="15" customHeight="1" x14ac:dyDescent="0.2">
      <c r="A11" s="16" t="s">
        <v>100</v>
      </c>
      <c r="B11" s="15">
        <v>8</v>
      </c>
      <c r="C11" s="15">
        <v>20</v>
      </c>
      <c r="D11" s="15">
        <v>5</v>
      </c>
      <c r="E11" s="15">
        <v>39</v>
      </c>
    </row>
    <row r="12" spans="1:5" s="2" customFormat="1" ht="15" customHeight="1" x14ac:dyDescent="0.2">
      <c r="A12" s="16" t="s">
        <v>99</v>
      </c>
      <c r="B12" s="15">
        <v>22</v>
      </c>
      <c r="C12" s="15">
        <v>2</v>
      </c>
      <c r="D12" s="15">
        <v>10</v>
      </c>
      <c r="E12" s="15">
        <v>2</v>
      </c>
    </row>
    <row r="13" spans="1:5" s="2" customFormat="1" ht="15" customHeight="1" x14ac:dyDescent="0.2">
      <c r="A13" s="16" t="s">
        <v>98</v>
      </c>
      <c r="B13" s="15">
        <v>1</v>
      </c>
      <c r="C13" s="15">
        <v>3</v>
      </c>
      <c r="D13" s="15"/>
      <c r="E13" s="15">
        <v>1</v>
      </c>
    </row>
    <row r="14" spans="1:5" s="2" customFormat="1" ht="15" customHeight="1" x14ac:dyDescent="0.2">
      <c r="A14" s="16" t="s">
        <v>97</v>
      </c>
      <c r="B14" s="15">
        <v>11</v>
      </c>
      <c r="C14" s="15"/>
      <c r="D14" s="15">
        <v>2</v>
      </c>
      <c r="E14" s="15"/>
    </row>
    <row r="15" spans="1:5" s="2" customFormat="1" ht="15" customHeight="1" x14ac:dyDescent="0.2">
      <c r="A15" s="16" t="s">
        <v>96</v>
      </c>
      <c r="B15" s="15">
        <v>11</v>
      </c>
      <c r="C15" s="15">
        <v>9</v>
      </c>
      <c r="D15" s="15">
        <v>2</v>
      </c>
      <c r="E15" s="15"/>
    </row>
    <row r="16" spans="1:5" s="2" customFormat="1" ht="15" customHeight="1" x14ac:dyDescent="0.2">
      <c r="A16" s="8" t="s">
        <v>111</v>
      </c>
      <c r="B16" s="15">
        <v>42</v>
      </c>
      <c r="C16" s="15">
        <v>4</v>
      </c>
      <c r="D16" s="15"/>
      <c r="E16" s="15">
        <v>13</v>
      </c>
    </row>
    <row r="17" spans="1:5" s="2" customFormat="1" ht="15" customHeight="1" x14ac:dyDescent="0.2">
      <c r="A17" s="16" t="s">
        <v>95</v>
      </c>
      <c r="B17" s="15">
        <v>16</v>
      </c>
      <c r="C17" s="15">
        <v>5</v>
      </c>
      <c r="D17" s="15">
        <v>4</v>
      </c>
      <c r="E17" s="15">
        <v>1</v>
      </c>
    </row>
    <row r="18" spans="1:5" s="2" customFormat="1" ht="15" customHeight="1" x14ac:dyDescent="0.2">
      <c r="A18" s="16" t="s">
        <v>94</v>
      </c>
      <c r="B18" s="15">
        <v>11</v>
      </c>
      <c r="C18" s="15">
        <v>1</v>
      </c>
      <c r="D18" s="15">
        <v>2</v>
      </c>
      <c r="E18" s="15">
        <v>2</v>
      </c>
    </row>
    <row r="19" spans="1:5" s="2" customFormat="1" ht="15" customHeight="1" x14ac:dyDescent="0.2">
      <c r="A19" s="16" t="s">
        <v>93</v>
      </c>
      <c r="B19" s="15">
        <v>16</v>
      </c>
      <c r="C19" s="15">
        <v>16</v>
      </c>
      <c r="D19" s="15">
        <v>8</v>
      </c>
      <c r="E19" s="15">
        <v>6</v>
      </c>
    </row>
    <row r="20" spans="1:5" s="2" customFormat="1" ht="15" customHeight="1" x14ac:dyDescent="0.2">
      <c r="A20" s="16" t="s">
        <v>92</v>
      </c>
      <c r="B20" s="15">
        <v>16</v>
      </c>
      <c r="C20" s="15">
        <v>43</v>
      </c>
      <c r="D20" s="15">
        <v>16</v>
      </c>
      <c r="E20" s="15">
        <v>1</v>
      </c>
    </row>
    <row r="21" spans="1:5" s="2" customFormat="1" ht="15" customHeight="1" x14ac:dyDescent="0.2">
      <c r="A21" s="16" t="s">
        <v>91</v>
      </c>
      <c r="B21" s="15">
        <v>12</v>
      </c>
      <c r="C21" s="15">
        <v>12</v>
      </c>
      <c r="D21" s="15">
        <v>3</v>
      </c>
      <c r="E21" s="15">
        <v>14</v>
      </c>
    </row>
    <row r="22" spans="1:5" s="2" customFormat="1" ht="15" customHeight="1" x14ac:dyDescent="0.2">
      <c r="A22" s="16" t="s">
        <v>90</v>
      </c>
      <c r="B22" s="15">
        <v>39</v>
      </c>
      <c r="C22" s="15">
        <v>8</v>
      </c>
      <c r="D22" s="15">
        <v>19</v>
      </c>
      <c r="E22" s="15"/>
    </row>
    <row r="23" spans="1:5" s="2" customFormat="1" ht="15" customHeight="1" x14ac:dyDescent="0.2">
      <c r="A23" s="16" t="s">
        <v>89</v>
      </c>
      <c r="B23" s="15">
        <v>11</v>
      </c>
      <c r="C23" s="15"/>
      <c r="D23" s="15">
        <v>18</v>
      </c>
      <c r="E23" s="15"/>
    </row>
    <row r="24" spans="1:5" s="2" customFormat="1" ht="15" customHeight="1" x14ac:dyDescent="0.2">
      <c r="A24" s="16" t="s">
        <v>88</v>
      </c>
      <c r="B24" s="15">
        <v>13</v>
      </c>
      <c r="C24" s="15">
        <v>1</v>
      </c>
      <c r="D24" s="15">
        <v>9</v>
      </c>
      <c r="E24" s="15">
        <v>1</v>
      </c>
    </row>
    <row r="25" spans="1:5" s="2" customFormat="1" ht="15" customHeight="1" x14ac:dyDescent="0.2">
      <c r="A25" s="16" t="s">
        <v>87</v>
      </c>
      <c r="B25" s="15">
        <v>47</v>
      </c>
      <c r="C25" s="15">
        <v>62</v>
      </c>
      <c r="D25" s="15">
        <v>25</v>
      </c>
      <c r="E25" s="15">
        <v>1</v>
      </c>
    </row>
    <row r="26" spans="1:5" s="2" customFormat="1" ht="15" customHeight="1" x14ac:dyDescent="0.2">
      <c r="A26" s="16" t="s">
        <v>86</v>
      </c>
      <c r="B26" s="15">
        <v>8</v>
      </c>
      <c r="C26" s="15">
        <v>19</v>
      </c>
      <c r="D26" s="15">
        <v>8</v>
      </c>
      <c r="E26" s="15">
        <v>1</v>
      </c>
    </row>
    <row r="27" spans="1:5" s="2" customFormat="1" ht="15" customHeight="1" x14ac:dyDescent="0.2">
      <c r="A27" s="16" t="s">
        <v>85</v>
      </c>
      <c r="B27" s="15">
        <v>11</v>
      </c>
      <c r="C27" s="15">
        <v>32</v>
      </c>
      <c r="D27" s="15">
        <v>6</v>
      </c>
      <c r="E27" s="15">
        <v>1</v>
      </c>
    </row>
    <row r="28" spans="1:5" s="2" customFormat="1" ht="15" customHeight="1" x14ac:dyDescent="0.2">
      <c r="A28" s="16" t="s">
        <v>84</v>
      </c>
      <c r="B28" s="15">
        <v>8</v>
      </c>
      <c r="C28" s="15"/>
      <c r="D28" s="15"/>
      <c r="E28" s="15"/>
    </row>
    <row r="29" spans="1:5" s="2" customFormat="1" ht="15" customHeight="1" x14ac:dyDescent="0.2">
      <c r="A29" s="16" t="s">
        <v>83</v>
      </c>
      <c r="B29" s="15">
        <v>4</v>
      </c>
      <c r="C29" s="15">
        <v>1</v>
      </c>
      <c r="D29" s="15"/>
      <c r="E29" s="15"/>
    </row>
    <row r="30" spans="1:5" s="2" customFormat="1" ht="15" customHeight="1" x14ac:dyDescent="0.2">
      <c r="A30" s="16" t="s">
        <v>82</v>
      </c>
      <c r="B30" s="15">
        <v>5</v>
      </c>
      <c r="C30" s="15">
        <v>9</v>
      </c>
      <c r="D30" s="15"/>
      <c r="E30" s="15">
        <v>1</v>
      </c>
    </row>
    <row r="31" spans="1:5" s="2" customFormat="1" ht="15" customHeight="1" x14ac:dyDescent="0.2">
      <c r="A31" s="16" t="s">
        <v>81</v>
      </c>
      <c r="B31" s="15">
        <v>4</v>
      </c>
      <c r="C31" s="15">
        <v>4</v>
      </c>
      <c r="D31" s="15"/>
      <c r="E31" s="15">
        <v>2</v>
      </c>
    </row>
    <row r="32" spans="1:5" s="2" customFormat="1" ht="15" customHeight="1" x14ac:dyDescent="0.2">
      <c r="A32" s="16" t="s">
        <v>80</v>
      </c>
      <c r="B32" s="15">
        <v>7</v>
      </c>
      <c r="C32" s="15">
        <v>6</v>
      </c>
      <c r="D32" s="15"/>
      <c r="E32" s="15"/>
    </row>
    <row r="33" spans="1:5" s="2" customFormat="1" ht="15" customHeight="1" x14ac:dyDescent="0.2">
      <c r="A33" s="18" t="s">
        <v>79</v>
      </c>
      <c r="B33" s="17">
        <f>SUM(B34:B53)</f>
        <v>38</v>
      </c>
      <c r="C33" s="17">
        <f>SUM(C34:C53)</f>
        <v>50</v>
      </c>
      <c r="D33" s="17">
        <f>SUM(D34:D53)</f>
        <v>94</v>
      </c>
      <c r="E33" s="17">
        <f>SUM(E34:E53)</f>
        <v>114</v>
      </c>
    </row>
    <row r="34" spans="1:5" s="2" customFormat="1" ht="15" customHeight="1" x14ac:dyDescent="0.2">
      <c r="A34" s="16" t="s">
        <v>78</v>
      </c>
      <c r="B34" s="7"/>
      <c r="C34" s="7"/>
      <c r="D34" s="7">
        <v>12</v>
      </c>
      <c r="E34" s="7"/>
    </row>
    <row r="35" spans="1:5" s="2" customFormat="1" ht="15" customHeight="1" x14ac:dyDescent="0.2">
      <c r="A35" s="8" t="s">
        <v>107</v>
      </c>
      <c r="B35" s="15"/>
      <c r="C35" s="15"/>
      <c r="D35" s="15"/>
      <c r="E35" s="15">
        <v>5</v>
      </c>
    </row>
    <row r="36" spans="1:5" s="2" customFormat="1" ht="15" customHeight="1" x14ac:dyDescent="0.2">
      <c r="A36" s="16" t="s">
        <v>77</v>
      </c>
      <c r="B36" s="15"/>
      <c r="C36" s="15">
        <v>3</v>
      </c>
      <c r="D36" s="15">
        <v>5</v>
      </c>
      <c r="E36" s="15"/>
    </row>
    <row r="37" spans="1:5" s="2" customFormat="1" ht="15" customHeight="1" x14ac:dyDescent="0.2">
      <c r="A37" s="16" t="s">
        <v>76</v>
      </c>
      <c r="B37" s="15">
        <v>2</v>
      </c>
      <c r="C37" s="15">
        <v>6</v>
      </c>
      <c r="D37" s="15"/>
      <c r="E37" s="15"/>
    </row>
    <row r="38" spans="1:5" s="2" customFormat="1" ht="15" customHeight="1" x14ac:dyDescent="0.2">
      <c r="A38" s="16" t="s">
        <v>14</v>
      </c>
      <c r="B38" s="15">
        <v>1</v>
      </c>
      <c r="C38" s="15">
        <v>2</v>
      </c>
      <c r="D38" s="15">
        <v>24</v>
      </c>
      <c r="E38" s="15"/>
    </row>
    <row r="39" spans="1:5" s="2" customFormat="1" ht="15" customHeight="1" x14ac:dyDescent="0.2">
      <c r="A39" s="16" t="s">
        <v>75</v>
      </c>
      <c r="B39" s="15"/>
      <c r="C39" s="15">
        <v>5</v>
      </c>
      <c r="D39" s="15">
        <v>4</v>
      </c>
      <c r="E39" s="15"/>
    </row>
    <row r="40" spans="1:5" s="2" customFormat="1" ht="15" customHeight="1" x14ac:dyDescent="0.2">
      <c r="A40" s="16" t="s">
        <v>74</v>
      </c>
      <c r="B40" s="15">
        <v>5</v>
      </c>
      <c r="C40" s="15">
        <v>12</v>
      </c>
      <c r="D40" s="15">
        <v>4</v>
      </c>
      <c r="E40" s="15">
        <v>1</v>
      </c>
    </row>
    <row r="41" spans="1:5" s="2" customFormat="1" ht="15" customHeight="1" x14ac:dyDescent="0.2">
      <c r="A41" s="8" t="s">
        <v>114</v>
      </c>
      <c r="B41" s="15">
        <v>1</v>
      </c>
      <c r="C41" s="15"/>
      <c r="D41" s="15">
        <v>4</v>
      </c>
      <c r="E41" s="15"/>
    </row>
    <row r="42" spans="1:5" s="2" customFormat="1" ht="15" customHeight="1" x14ac:dyDescent="0.2">
      <c r="A42" s="16" t="s">
        <v>73</v>
      </c>
      <c r="B42" s="15">
        <v>1</v>
      </c>
      <c r="C42" s="15"/>
      <c r="D42" s="15">
        <v>8</v>
      </c>
      <c r="E42" s="15"/>
    </row>
    <row r="43" spans="1:5" s="2" customFormat="1" ht="15" customHeight="1" x14ac:dyDescent="0.2">
      <c r="A43" s="16" t="s">
        <v>115</v>
      </c>
      <c r="B43" s="15"/>
      <c r="C43" s="15">
        <v>2</v>
      </c>
      <c r="D43" s="15">
        <v>8</v>
      </c>
      <c r="E43" s="15"/>
    </row>
    <row r="44" spans="1:5" s="2" customFormat="1" ht="15" customHeight="1" x14ac:dyDescent="0.2">
      <c r="A44" s="16" t="s">
        <v>116</v>
      </c>
      <c r="B44" s="15">
        <v>1</v>
      </c>
      <c r="C44" s="15">
        <v>2</v>
      </c>
      <c r="D44" s="15"/>
      <c r="E44" s="15"/>
    </row>
    <row r="45" spans="1:5" s="2" customFormat="1" ht="15" customHeight="1" x14ac:dyDescent="0.2">
      <c r="A45" s="16" t="s">
        <v>72</v>
      </c>
      <c r="B45" s="15">
        <v>4</v>
      </c>
      <c r="C45" s="15">
        <v>1</v>
      </c>
      <c r="D45" s="15"/>
      <c r="E45" s="15">
        <v>1</v>
      </c>
    </row>
    <row r="46" spans="1:5" s="2" customFormat="1" ht="15" customHeight="1" x14ac:dyDescent="0.2">
      <c r="A46" s="16" t="s">
        <v>71</v>
      </c>
      <c r="B46" s="15">
        <v>4</v>
      </c>
      <c r="C46" s="15">
        <v>4</v>
      </c>
      <c r="D46" s="15"/>
      <c r="E46" s="15"/>
    </row>
    <row r="47" spans="1:5" s="2" customFormat="1" ht="15" customHeight="1" x14ac:dyDescent="0.2">
      <c r="A47" s="16" t="s">
        <v>70</v>
      </c>
      <c r="B47" s="15"/>
      <c r="C47" s="15">
        <v>1</v>
      </c>
      <c r="D47" s="15"/>
      <c r="E47" s="15"/>
    </row>
    <row r="48" spans="1:5" s="2" customFormat="1" ht="15" customHeight="1" x14ac:dyDescent="0.2">
      <c r="A48" s="16" t="s">
        <v>69</v>
      </c>
      <c r="B48" s="15">
        <v>9</v>
      </c>
      <c r="C48" s="15">
        <v>8</v>
      </c>
      <c r="D48" s="15">
        <v>6</v>
      </c>
      <c r="E48" s="15"/>
    </row>
    <row r="49" spans="1:5" s="2" customFormat="1" ht="15" customHeight="1" x14ac:dyDescent="0.2">
      <c r="A49" s="16" t="s">
        <v>68</v>
      </c>
      <c r="B49" s="15"/>
      <c r="C49" s="15"/>
      <c r="D49" s="15">
        <v>7</v>
      </c>
      <c r="E49" s="15">
        <v>4</v>
      </c>
    </row>
    <row r="50" spans="1:5" s="2" customFormat="1" ht="15" customHeight="1" x14ac:dyDescent="0.2">
      <c r="A50" s="16" t="s">
        <v>67</v>
      </c>
      <c r="B50" s="15">
        <v>1</v>
      </c>
      <c r="C50" s="15">
        <v>4</v>
      </c>
      <c r="D50" s="15"/>
      <c r="E50" s="15">
        <v>103</v>
      </c>
    </row>
    <row r="51" spans="1:5" s="2" customFormat="1" ht="15" customHeight="1" x14ac:dyDescent="0.2">
      <c r="A51" s="16" t="s">
        <v>66</v>
      </c>
      <c r="B51" s="15">
        <v>1</v>
      </c>
      <c r="C51" s="15"/>
      <c r="D51" s="15">
        <v>4</v>
      </c>
      <c r="E51" s="15"/>
    </row>
    <row r="52" spans="1:5" s="2" customFormat="1" ht="15" customHeight="1" x14ac:dyDescent="0.2">
      <c r="A52" s="16" t="s">
        <v>65</v>
      </c>
      <c r="B52" s="15">
        <v>8</v>
      </c>
      <c r="C52" s="15"/>
      <c r="D52" s="15">
        <v>6</v>
      </c>
      <c r="E52" s="15"/>
    </row>
    <row r="53" spans="1:5" s="2" customFormat="1" ht="15" customHeight="1" x14ac:dyDescent="0.2">
      <c r="A53" s="16" t="s">
        <v>64</v>
      </c>
      <c r="B53" s="15"/>
      <c r="C53" s="15"/>
      <c r="D53" s="15">
        <v>2</v>
      </c>
      <c r="E53" s="15"/>
    </row>
    <row r="54" spans="1:5" s="2" customFormat="1" ht="15" customHeight="1" x14ac:dyDescent="0.2">
      <c r="A54" s="18" t="s">
        <v>63</v>
      </c>
      <c r="B54" s="17">
        <f>SUM(B55:B69)</f>
        <v>155</v>
      </c>
      <c r="C54" s="17">
        <f>SUM(C55:C69)</f>
        <v>175</v>
      </c>
      <c r="D54" s="17">
        <f>SUM(D55:D69)</f>
        <v>176</v>
      </c>
      <c r="E54" s="17">
        <f>SUM(E55:E69)</f>
        <v>2339</v>
      </c>
    </row>
    <row r="55" spans="1:5" s="2" customFormat="1" ht="15" customHeight="1" x14ac:dyDescent="0.2">
      <c r="A55" s="16" t="s">
        <v>62</v>
      </c>
      <c r="B55" s="15">
        <v>14</v>
      </c>
      <c r="C55" s="15">
        <v>5</v>
      </c>
      <c r="D55" s="15">
        <v>63</v>
      </c>
      <c r="E55" s="15"/>
    </row>
    <row r="56" spans="1:5" s="2" customFormat="1" ht="15" customHeight="1" x14ac:dyDescent="0.2">
      <c r="A56" s="16" t="s">
        <v>61</v>
      </c>
      <c r="B56" s="15">
        <v>5</v>
      </c>
      <c r="C56" s="15">
        <v>4</v>
      </c>
      <c r="D56" s="15"/>
      <c r="E56" s="15">
        <v>450</v>
      </c>
    </row>
    <row r="57" spans="1:5" s="2" customFormat="1" ht="15" customHeight="1" x14ac:dyDescent="0.2">
      <c r="A57" s="16" t="s">
        <v>60</v>
      </c>
      <c r="B57" s="15">
        <v>13</v>
      </c>
      <c r="C57" s="15">
        <v>13</v>
      </c>
      <c r="D57" s="15">
        <v>1</v>
      </c>
      <c r="E57" s="15"/>
    </row>
    <row r="58" spans="1:5" s="2" customFormat="1" ht="15" customHeight="1" x14ac:dyDescent="0.2">
      <c r="A58" s="16" t="s">
        <v>59</v>
      </c>
      <c r="B58" s="15">
        <v>47</v>
      </c>
      <c r="C58" s="15">
        <v>19</v>
      </c>
      <c r="D58" s="15">
        <v>21</v>
      </c>
      <c r="E58" s="15"/>
    </row>
    <row r="59" spans="1:5" s="2" customFormat="1" ht="15" customHeight="1" x14ac:dyDescent="0.2">
      <c r="A59" s="16" t="s">
        <v>58</v>
      </c>
      <c r="B59" s="15">
        <v>2</v>
      </c>
      <c r="C59" s="15">
        <v>9</v>
      </c>
      <c r="D59" s="15">
        <v>35</v>
      </c>
      <c r="E59" s="15">
        <v>505</v>
      </c>
    </row>
    <row r="60" spans="1:5" s="2" customFormat="1" ht="15" customHeight="1" x14ac:dyDescent="0.2">
      <c r="A60" s="16" t="s">
        <v>57</v>
      </c>
      <c r="B60" s="15">
        <v>17</v>
      </c>
      <c r="C60" s="15">
        <v>5</v>
      </c>
      <c r="D60" s="15">
        <v>2</v>
      </c>
      <c r="E60" s="15">
        <v>11</v>
      </c>
    </row>
    <row r="61" spans="1:5" s="2" customFormat="1" ht="15" customHeight="1" x14ac:dyDescent="0.2">
      <c r="A61" s="16" t="s">
        <v>56</v>
      </c>
      <c r="B61" s="15">
        <v>7</v>
      </c>
      <c r="C61" s="15">
        <v>2</v>
      </c>
      <c r="D61" s="15">
        <v>14</v>
      </c>
      <c r="E61" s="15"/>
    </row>
    <row r="62" spans="1:5" s="2" customFormat="1" ht="15" customHeight="1" x14ac:dyDescent="0.2">
      <c r="A62" s="16" t="s">
        <v>55</v>
      </c>
      <c r="B62" s="15">
        <v>19</v>
      </c>
      <c r="C62" s="15">
        <v>35</v>
      </c>
      <c r="D62" s="15">
        <v>9</v>
      </c>
      <c r="E62" s="15"/>
    </row>
    <row r="63" spans="1:5" s="2" customFormat="1" ht="15" customHeight="1" x14ac:dyDescent="0.2">
      <c r="A63" s="16" t="s">
        <v>54</v>
      </c>
      <c r="B63" s="15"/>
      <c r="C63" s="15">
        <v>4</v>
      </c>
      <c r="D63" s="15"/>
      <c r="E63" s="15"/>
    </row>
    <row r="64" spans="1:5" s="2" customFormat="1" ht="15" customHeight="1" x14ac:dyDescent="0.2">
      <c r="A64" s="16" t="s">
        <v>53</v>
      </c>
      <c r="B64" s="15">
        <v>6</v>
      </c>
      <c r="C64" s="15">
        <v>11</v>
      </c>
      <c r="D64" s="15">
        <v>4</v>
      </c>
      <c r="E64" s="15"/>
    </row>
    <row r="65" spans="1:5" s="19" customFormat="1" ht="15" customHeight="1" x14ac:dyDescent="0.2">
      <c r="A65" s="8" t="s">
        <v>52</v>
      </c>
      <c r="B65" s="7"/>
      <c r="C65" s="7">
        <v>22</v>
      </c>
      <c r="D65" s="7"/>
      <c r="E65" s="7">
        <v>35</v>
      </c>
    </row>
    <row r="66" spans="1:5" s="2" customFormat="1" ht="15" customHeight="1" x14ac:dyDescent="0.2">
      <c r="A66" s="16" t="s">
        <v>51</v>
      </c>
      <c r="B66" s="15">
        <v>11</v>
      </c>
      <c r="C66" s="15">
        <v>7</v>
      </c>
      <c r="D66" s="15">
        <v>13</v>
      </c>
      <c r="E66" s="15">
        <v>1296</v>
      </c>
    </row>
    <row r="67" spans="1:5" s="2" customFormat="1" ht="15" customHeight="1" x14ac:dyDescent="0.2">
      <c r="A67" s="16" t="s">
        <v>50</v>
      </c>
      <c r="B67" s="15"/>
      <c r="C67" s="15"/>
      <c r="D67" s="15">
        <v>6</v>
      </c>
      <c r="E67" s="15">
        <v>15</v>
      </c>
    </row>
    <row r="68" spans="1:5" s="2" customFormat="1" ht="15" customHeight="1" x14ac:dyDescent="0.2">
      <c r="A68" s="16" t="s">
        <v>49</v>
      </c>
      <c r="B68" s="15">
        <v>12</v>
      </c>
      <c r="C68" s="15">
        <v>5</v>
      </c>
      <c r="D68" s="15">
        <v>3</v>
      </c>
      <c r="E68" s="15">
        <v>27</v>
      </c>
    </row>
    <row r="69" spans="1:5" s="2" customFormat="1" ht="15" customHeight="1" x14ac:dyDescent="0.2">
      <c r="A69" s="16" t="s">
        <v>48</v>
      </c>
      <c r="B69" s="15">
        <v>2</v>
      </c>
      <c r="C69" s="15">
        <v>34</v>
      </c>
      <c r="D69" s="15">
        <v>5</v>
      </c>
      <c r="E69" s="15"/>
    </row>
    <row r="70" spans="1:5" s="2" customFormat="1" ht="15" customHeight="1" x14ac:dyDescent="0.2">
      <c r="A70" s="18" t="s">
        <v>47</v>
      </c>
      <c r="B70" s="17">
        <f>SUM(B71:B79)</f>
        <v>89</v>
      </c>
      <c r="C70" s="17">
        <f>SUM(C71:C79)</f>
        <v>33</v>
      </c>
      <c r="D70" s="17">
        <f>SUM(D71:D79)</f>
        <v>65</v>
      </c>
      <c r="E70" s="17">
        <f>SUM(E71:E79)</f>
        <v>6047</v>
      </c>
    </row>
    <row r="71" spans="1:5" s="2" customFormat="1" ht="15" customHeight="1" x14ac:dyDescent="0.2">
      <c r="A71" s="16" t="s">
        <v>46</v>
      </c>
      <c r="B71" s="7">
        <v>12</v>
      </c>
      <c r="C71" s="7">
        <v>5</v>
      </c>
      <c r="D71" s="7"/>
      <c r="E71" s="7">
        <v>5045</v>
      </c>
    </row>
    <row r="72" spans="1:5" s="2" customFormat="1" ht="15" customHeight="1" x14ac:dyDescent="0.2">
      <c r="A72" s="16" t="s">
        <v>45</v>
      </c>
      <c r="B72" s="7">
        <v>14</v>
      </c>
      <c r="C72" s="7"/>
      <c r="D72" s="7">
        <v>7</v>
      </c>
      <c r="E72" s="7"/>
    </row>
    <row r="73" spans="1:5" s="2" customFormat="1" ht="15" customHeight="1" x14ac:dyDescent="0.2">
      <c r="A73" s="16" t="s">
        <v>44</v>
      </c>
      <c r="B73" s="7">
        <v>9</v>
      </c>
      <c r="C73" s="7">
        <v>3</v>
      </c>
      <c r="D73" s="7">
        <v>28</v>
      </c>
      <c r="E73" s="7"/>
    </row>
    <row r="74" spans="1:5" s="2" customFormat="1" ht="15" customHeight="1" x14ac:dyDescent="0.2">
      <c r="A74" s="16" t="s">
        <v>43</v>
      </c>
      <c r="B74" s="7">
        <v>44</v>
      </c>
      <c r="C74" s="7">
        <v>1</v>
      </c>
      <c r="D74" s="7"/>
      <c r="E74" s="7">
        <v>12</v>
      </c>
    </row>
    <row r="75" spans="1:5" s="2" customFormat="1" ht="15" customHeight="1" x14ac:dyDescent="0.2">
      <c r="A75" s="16" t="s">
        <v>42</v>
      </c>
      <c r="B75" s="7">
        <v>5</v>
      </c>
      <c r="C75" s="7">
        <v>20</v>
      </c>
      <c r="D75" s="7">
        <v>25</v>
      </c>
      <c r="E75" s="7">
        <v>257</v>
      </c>
    </row>
    <row r="76" spans="1:5" s="2" customFormat="1" ht="15" customHeight="1" x14ac:dyDescent="0.2">
      <c r="A76" s="8" t="s">
        <v>112</v>
      </c>
      <c r="B76" s="7">
        <v>1</v>
      </c>
      <c r="C76" s="7">
        <v>1</v>
      </c>
      <c r="D76" s="7"/>
      <c r="E76" s="7">
        <v>1</v>
      </c>
    </row>
    <row r="77" spans="1:5" s="2" customFormat="1" ht="15" customHeight="1" x14ac:dyDescent="0.2">
      <c r="A77" s="16" t="s">
        <v>41</v>
      </c>
      <c r="B77" s="15">
        <v>2</v>
      </c>
      <c r="C77" s="15"/>
      <c r="D77" s="15">
        <v>4</v>
      </c>
      <c r="E77" s="15">
        <v>732</v>
      </c>
    </row>
    <row r="78" spans="1:5" s="2" customFormat="1" ht="15" customHeight="1" x14ac:dyDescent="0.2">
      <c r="A78" s="8" t="s">
        <v>113</v>
      </c>
      <c r="B78" s="15">
        <v>1</v>
      </c>
      <c r="C78" s="15"/>
      <c r="D78" s="15"/>
      <c r="E78" s="15"/>
    </row>
    <row r="79" spans="1:5" s="2" customFormat="1" ht="15" customHeight="1" x14ac:dyDescent="0.2">
      <c r="A79" s="16" t="s">
        <v>40</v>
      </c>
      <c r="B79" s="15">
        <v>1</v>
      </c>
      <c r="C79" s="15">
        <v>3</v>
      </c>
      <c r="D79" s="7">
        <v>1</v>
      </c>
      <c r="E79" s="15"/>
    </row>
    <row r="80" spans="1:5" s="2" customFormat="1" ht="15" customHeight="1" x14ac:dyDescent="0.2">
      <c r="A80" s="18" t="s">
        <v>39</v>
      </c>
      <c r="B80" s="17">
        <f>SUM(B81:B84)</f>
        <v>10</v>
      </c>
      <c r="C80" s="17">
        <f>SUM(C81:C84)</f>
        <v>23</v>
      </c>
      <c r="D80" s="17">
        <f>SUM(D81:D84)</f>
        <v>5</v>
      </c>
      <c r="E80" s="17">
        <f>SUM(E81:E84)</f>
        <v>29</v>
      </c>
    </row>
    <row r="81" spans="1:6" s="2" customFormat="1" ht="15" customHeight="1" x14ac:dyDescent="0.2">
      <c r="A81" s="8" t="s">
        <v>38</v>
      </c>
      <c r="B81" s="7">
        <v>1</v>
      </c>
      <c r="C81" s="7">
        <v>2</v>
      </c>
      <c r="D81" s="7"/>
      <c r="E81" s="7"/>
    </row>
    <row r="82" spans="1:6" s="2" customFormat="1" ht="15" customHeight="1" x14ac:dyDescent="0.2">
      <c r="A82" s="16" t="s">
        <v>37</v>
      </c>
      <c r="B82" s="15">
        <v>1</v>
      </c>
      <c r="C82" s="15">
        <v>2</v>
      </c>
      <c r="D82" s="15">
        <v>1</v>
      </c>
      <c r="E82" s="15">
        <v>29</v>
      </c>
    </row>
    <row r="83" spans="1:6" s="2" customFormat="1" ht="15" customHeight="1" x14ac:dyDescent="0.2">
      <c r="A83" s="16" t="s">
        <v>36</v>
      </c>
      <c r="B83" s="15">
        <v>5</v>
      </c>
      <c r="C83" s="15">
        <v>3</v>
      </c>
      <c r="D83" s="15"/>
      <c r="E83" s="15"/>
    </row>
    <row r="84" spans="1:6" s="2" customFormat="1" ht="15" customHeight="1" x14ac:dyDescent="0.2">
      <c r="A84" s="16" t="s">
        <v>35</v>
      </c>
      <c r="B84" s="15">
        <v>3</v>
      </c>
      <c r="C84" s="15">
        <v>16</v>
      </c>
      <c r="D84" s="15">
        <v>4</v>
      </c>
      <c r="E84" s="15"/>
    </row>
    <row r="85" spans="1:6" s="2" customFormat="1" ht="15" customHeight="1" x14ac:dyDescent="0.2">
      <c r="A85" s="18" t="s">
        <v>34</v>
      </c>
      <c r="B85" s="17">
        <f>SUM(B86:B87)</f>
        <v>3</v>
      </c>
      <c r="C85" s="17"/>
      <c r="D85" s="17">
        <f>SUM(D86:D87)</f>
        <v>8</v>
      </c>
      <c r="E85" s="17"/>
    </row>
    <row r="86" spans="1:6" s="2" customFormat="1" ht="15" customHeight="1" x14ac:dyDescent="0.2">
      <c r="A86" s="16" t="s">
        <v>33</v>
      </c>
      <c r="B86" s="15">
        <v>3</v>
      </c>
      <c r="C86" s="15"/>
      <c r="D86" s="15">
        <v>6</v>
      </c>
      <c r="E86" s="15"/>
    </row>
    <row r="87" spans="1:6" s="2" customFormat="1" ht="15" customHeight="1" x14ac:dyDescent="0.2">
      <c r="A87" s="8" t="s">
        <v>32</v>
      </c>
      <c r="B87" s="15"/>
      <c r="C87" s="15"/>
      <c r="D87" s="15">
        <v>2</v>
      </c>
      <c r="E87" s="15"/>
    </row>
    <row r="88" spans="1:6" s="2" customFormat="1" ht="15" customHeight="1" x14ac:dyDescent="0.2">
      <c r="A88" s="18" t="s">
        <v>31</v>
      </c>
      <c r="B88" s="17">
        <f>SUM(B89:B90)</f>
        <v>6</v>
      </c>
      <c r="C88" s="17">
        <f>SUM(C89:C90)</f>
        <v>12</v>
      </c>
      <c r="D88" s="17">
        <f>SUM(D89:D90)</f>
        <v>51</v>
      </c>
      <c r="E88" s="17"/>
    </row>
    <row r="89" spans="1:6" s="19" customFormat="1" ht="15" customHeight="1" x14ac:dyDescent="0.2">
      <c r="A89" s="8" t="s">
        <v>30</v>
      </c>
      <c r="B89" s="7">
        <v>6</v>
      </c>
      <c r="C89" s="7">
        <v>12</v>
      </c>
      <c r="D89" s="7">
        <v>11</v>
      </c>
      <c r="E89" s="7"/>
    </row>
    <row r="90" spans="1:6" s="19" customFormat="1" ht="15" customHeight="1" x14ac:dyDescent="0.2">
      <c r="A90" s="8" t="s">
        <v>29</v>
      </c>
      <c r="B90" s="7"/>
      <c r="C90" s="7"/>
      <c r="D90" s="7">
        <v>40</v>
      </c>
      <c r="E90" s="7"/>
    </row>
    <row r="91" spans="1:6" s="2" customFormat="1" ht="15" customHeight="1" x14ac:dyDescent="0.2">
      <c r="A91" s="18" t="s">
        <v>28</v>
      </c>
      <c r="B91" s="17">
        <f>SUM(B92:B101)</f>
        <v>166</v>
      </c>
      <c r="C91" s="17">
        <f t="shared" ref="C91:E91" si="0">SUM(C92:C101)</f>
        <v>163</v>
      </c>
      <c r="D91" s="17">
        <f t="shared" si="0"/>
        <v>43</v>
      </c>
      <c r="E91" s="17">
        <f t="shared" si="0"/>
        <v>18</v>
      </c>
    </row>
    <row r="92" spans="1:6" s="2" customFormat="1" ht="15" customHeight="1" x14ac:dyDescent="0.2">
      <c r="A92" s="16" t="s">
        <v>106</v>
      </c>
      <c r="B92" s="7">
        <v>1</v>
      </c>
      <c r="C92" s="17"/>
      <c r="D92" s="17"/>
      <c r="E92" s="17"/>
    </row>
    <row r="93" spans="1:6" s="2" customFormat="1" ht="15" customHeight="1" x14ac:dyDescent="0.2">
      <c r="A93" s="16" t="s">
        <v>27</v>
      </c>
      <c r="B93" s="15">
        <v>8</v>
      </c>
      <c r="C93" s="15"/>
      <c r="D93" s="15"/>
      <c r="E93" s="15">
        <v>2</v>
      </c>
    </row>
    <row r="94" spans="1:6" s="2" customFormat="1" ht="15" customHeight="1" x14ac:dyDescent="0.2">
      <c r="A94" s="8" t="s">
        <v>24</v>
      </c>
      <c r="B94" s="15"/>
      <c r="C94" s="15"/>
      <c r="D94" s="15">
        <v>20</v>
      </c>
      <c r="E94" s="15">
        <v>3</v>
      </c>
      <c r="F94" s="12"/>
    </row>
    <row r="95" spans="1:6" s="2" customFormat="1" ht="15" customHeight="1" x14ac:dyDescent="0.2">
      <c r="A95" s="16" t="s">
        <v>26</v>
      </c>
      <c r="B95" s="15">
        <v>2</v>
      </c>
      <c r="C95" s="15">
        <v>1</v>
      </c>
      <c r="D95" s="15">
        <v>23</v>
      </c>
      <c r="E95" s="15">
        <v>2</v>
      </c>
      <c r="F95" s="11"/>
    </row>
    <row r="96" spans="1:6" s="2" customFormat="1" ht="15" customHeight="1" x14ac:dyDescent="0.2">
      <c r="A96" s="16" t="s">
        <v>25</v>
      </c>
      <c r="B96" s="15">
        <v>2</v>
      </c>
      <c r="C96" s="15"/>
      <c r="D96" s="15"/>
      <c r="E96" s="15">
        <v>2</v>
      </c>
      <c r="F96" s="11"/>
    </row>
    <row r="97" spans="1:6" s="2" customFormat="1" ht="15" customHeight="1" x14ac:dyDescent="0.2">
      <c r="A97" s="8" t="s">
        <v>109</v>
      </c>
      <c r="B97" s="15">
        <v>2</v>
      </c>
      <c r="C97" s="15"/>
      <c r="D97" s="15"/>
      <c r="E97" s="15">
        <v>3</v>
      </c>
      <c r="F97" s="11"/>
    </row>
    <row r="98" spans="1:6" s="2" customFormat="1" ht="15" customHeight="1" x14ac:dyDescent="0.2">
      <c r="A98" s="16" t="s">
        <v>23</v>
      </c>
      <c r="B98" s="15">
        <v>7</v>
      </c>
      <c r="C98" s="15">
        <v>7</v>
      </c>
      <c r="D98" s="15"/>
      <c r="E98" s="15">
        <v>5</v>
      </c>
      <c r="F98" s="11"/>
    </row>
    <row r="99" spans="1:6" s="2" customFormat="1" ht="15" customHeight="1" x14ac:dyDescent="0.2">
      <c r="A99" s="16" t="s">
        <v>22</v>
      </c>
      <c r="B99" s="15"/>
      <c r="C99" s="15"/>
      <c r="D99" s="15"/>
      <c r="E99" s="15"/>
      <c r="F99" s="11"/>
    </row>
    <row r="100" spans="1:6" s="2" customFormat="1" ht="15" customHeight="1" x14ac:dyDescent="0.2">
      <c r="A100" s="16" t="s">
        <v>21</v>
      </c>
      <c r="B100" s="15">
        <v>143</v>
      </c>
      <c r="C100" s="15">
        <v>154</v>
      </c>
      <c r="D100" s="15"/>
      <c r="E100" s="15">
        <v>1</v>
      </c>
      <c r="F100" s="11"/>
    </row>
    <row r="101" spans="1:6" s="2" customFormat="1" ht="15" customHeight="1" x14ac:dyDescent="0.2">
      <c r="A101" s="16" t="s">
        <v>117</v>
      </c>
      <c r="B101" s="15">
        <v>1</v>
      </c>
      <c r="C101" s="15">
        <v>1</v>
      </c>
      <c r="D101" s="15"/>
      <c r="E101" s="15"/>
      <c r="F101" s="11"/>
    </row>
    <row r="102" spans="1:6" s="2" customFormat="1" ht="15" customHeight="1" x14ac:dyDescent="0.2">
      <c r="A102" s="18" t="s">
        <v>20</v>
      </c>
      <c r="B102" s="17">
        <f>SUM(B103:B117)</f>
        <v>49</v>
      </c>
      <c r="C102" s="17">
        <f t="shared" ref="C102:E102" si="1">SUM(C103:C117)</f>
        <v>45</v>
      </c>
      <c r="D102" s="17">
        <f t="shared" si="1"/>
        <v>107</v>
      </c>
      <c r="E102" s="17">
        <f t="shared" si="1"/>
        <v>237</v>
      </c>
    </row>
    <row r="103" spans="1:6" s="2" customFormat="1" ht="15" customHeight="1" x14ac:dyDescent="0.2">
      <c r="A103" s="16" t="s">
        <v>19</v>
      </c>
      <c r="B103" s="15">
        <v>7</v>
      </c>
      <c r="C103" s="15">
        <v>7</v>
      </c>
      <c r="D103" s="15">
        <v>4</v>
      </c>
      <c r="E103" s="15"/>
    </row>
    <row r="104" spans="1:6" s="2" customFormat="1" ht="15" customHeight="1" x14ac:dyDescent="0.2">
      <c r="A104" s="16" t="s">
        <v>18</v>
      </c>
      <c r="B104" s="15">
        <v>7</v>
      </c>
      <c r="C104" s="15">
        <v>7</v>
      </c>
      <c r="D104" s="15">
        <v>8</v>
      </c>
      <c r="E104" s="15">
        <v>12</v>
      </c>
    </row>
    <row r="105" spans="1:6" s="2" customFormat="1" ht="15" customHeight="1" x14ac:dyDescent="0.2">
      <c r="A105" s="8" t="s">
        <v>108</v>
      </c>
      <c r="B105" s="15">
        <v>1</v>
      </c>
      <c r="C105" s="15">
        <v>6</v>
      </c>
      <c r="D105" s="15"/>
      <c r="E105" s="15">
        <v>1</v>
      </c>
    </row>
    <row r="106" spans="1:6" s="2" customFormat="1" ht="15" customHeight="1" x14ac:dyDescent="0.2">
      <c r="A106" s="16" t="s">
        <v>17</v>
      </c>
      <c r="B106" s="15">
        <v>3</v>
      </c>
      <c r="C106" s="15"/>
      <c r="D106" s="15">
        <v>1</v>
      </c>
      <c r="E106" s="15">
        <v>204</v>
      </c>
    </row>
    <row r="107" spans="1:6" s="2" customFormat="1" ht="15" customHeight="1" x14ac:dyDescent="0.2">
      <c r="A107" s="16" t="s">
        <v>16</v>
      </c>
      <c r="B107" s="15"/>
      <c r="C107" s="15">
        <v>1</v>
      </c>
      <c r="D107" s="15">
        <v>2</v>
      </c>
      <c r="E107" s="15">
        <v>15</v>
      </c>
    </row>
    <row r="108" spans="1:6" s="2" customFormat="1" ht="15" customHeight="1" x14ac:dyDescent="0.2">
      <c r="A108" s="16" t="s">
        <v>15</v>
      </c>
      <c r="B108" s="15"/>
      <c r="C108" s="15"/>
      <c r="D108" s="15">
        <v>45</v>
      </c>
      <c r="E108" s="15"/>
    </row>
    <row r="109" spans="1:6" s="2" customFormat="1" ht="15" customHeight="1" x14ac:dyDescent="0.2">
      <c r="A109" s="8" t="s">
        <v>110</v>
      </c>
      <c r="B109" s="15"/>
      <c r="C109" s="15"/>
      <c r="D109" s="15"/>
      <c r="E109" s="15">
        <v>1</v>
      </c>
    </row>
    <row r="110" spans="1:6" s="2" customFormat="1" x14ac:dyDescent="0.2">
      <c r="A110" s="16" t="s">
        <v>13</v>
      </c>
      <c r="B110" s="15">
        <v>1</v>
      </c>
      <c r="C110" s="15"/>
      <c r="D110" s="15"/>
      <c r="E110" s="15"/>
    </row>
    <row r="111" spans="1:6" s="2" customFormat="1" ht="15" customHeight="1" x14ac:dyDescent="0.2">
      <c r="A111" s="16" t="s">
        <v>12</v>
      </c>
      <c r="B111" s="15">
        <v>5</v>
      </c>
      <c r="C111" s="15">
        <v>3</v>
      </c>
      <c r="D111" s="15"/>
      <c r="E111" s="15">
        <v>3</v>
      </c>
    </row>
    <row r="112" spans="1:6" s="2" customFormat="1" ht="15" customHeight="1" x14ac:dyDescent="0.2">
      <c r="A112" s="16" t="s">
        <v>11</v>
      </c>
      <c r="B112" s="15"/>
      <c r="C112" s="15"/>
      <c r="D112" s="15">
        <v>43</v>
      </c>
      <c r="E112" s="15"/>
      <c r="F112" s="1"/>
    </row>
    <row r="113" spans="1:6" s="2" customFormat="1" ht="15" customHeight="1" x14ac:dyDescent="0.2">
      <c r="A113" s="16" t="s">
        <v>10</v>
      </c>
      <c r="B113" s="15">
        <v>1</v>
      </c>
      <c r="C113" s="15"/>
      <c r="D113" s="15"/>
      <c r="E113" s="15"/>
      <c r="F113" s="1"/>
    </row>
    <row r="114" spans="1:6" s="2" customFormat="1" ht="15" customHeight="1" x14ac:dyDescent="0.2">
      <c r="A114" s="16" t="s">
        <v>9</v>
      </c>
      <c r="B114" s="15">
        <v>6</v>
      </c>
      <c r="C114" s="15">
        <v>8</v>
      </c>
      <c r="D114" s="15">
        <v>2</v>
      </c>
      <c r="E114" s="15">
        <v>1</v>
      </c>
      <c r="F114" s="1"/>
    </row>
    <row r="115" spans="1:6" s="2" customFormat="1" ht="15" customHeight="1" x14ac:dyDescent="0.2">
      <c r="A115" s="16" t="s">
        <v>8</v>
      </c>
      <c r="B115" s="15"/>
      <c r="C115" s="15">
        <v>1</v>
      </c>
      <c r="D115" s="15"/>
      <c r="E115" s="15"/>
      <c r="F115" s="1"/>
    </row>
    <row r="116" spans="1:6" s="2" customFormat="1" ht="15" customHeight="1" x14ac:dyDescent="0.2">
      <c r="A116" s="16" t="s">
        <v>7</v>
      </c>
      <c r="B116" s="15">
        <v>17</v>
      </c>
      <c r="C116" s="15">
        <v>11</v>
      </c>
      <c r="D116" s="15"/>
      <c r="E116" s="15"/>
      <c r="F116" s="1"/>
    </row>
    <row r="117" spans="1:6" s="2" customFormat="1" ht="15" customHeight="1" x14ac:dyDescent="0.2">
      <c r="A117" s="16" t="s">
        <v>118</v>
      </c>
      <c r="B117" s="15">
        <v>1</v>
      </c>
      <c r="C117" s="15">
        <v>1</v>
      </c>
      <c r="D117" s="15">
        <v>2</v>
      </c>
      <c r="E117" s="15"/>
      <c r="F117" s="1"/>
    </row>
    <row r="118" spans="1:6" ht="9" customHeight="1" x14ac:dyDescent="0.2">
      <c r="B118" s="15"/>
      <c r="C118" s="15"/>
      <c r="D118" s="15"/>
      <c r="E118" s="15"/>
    </row>
    <row r="119" spans="1:6" ht="15" customHeight="1" x14ac:dyDescent="0.2">
      <c r="A119" s="5" t="s">
        <v>1</v>
      </c>
      <c r="B119" s="4">
        <f>SUM(B8,B33,B54,B70,B80,B85,B88,B91,B102)</f>
        <v>863</v>
      </c>
      <c r="C119" s="4">
        <f>SUM(C8,C33,C54,C70,C80,C85,C88,C91,C102)</f>
        <v>770</v>
      </c>
      <c r="D119" s="4">
        <f>SUM(D8,D33,D54,D70,D80,D85,D88,D91,D102)</f>
        <v>687</v>
      </c>
      <c r="E119" s="4">
        <f>SUM(E8,E33,E54,E70,E80,E85,E88,E91,E102)</f>
        <v>8971</v>
      </c>
      <c r="F119" s="13"/>
    </row>
    <row r="120" spans="1:6" ht="15" customHeight="1" x14ac:dyDescent="0.2">
      <c r="B120"/>
      <c r="C120"/>
      <c r="D120"/>
      <c r="E120"/>
      <c r="F120" s="13"/>
    </row>
    <row r="121" spans="1:6" s="13" customFormat="1" ht="42" customHeight="1" x14ac:dyDescent="0.2">
      <c r="A121" s="20" t="s">
        <v>119</v>
      </c>
      <c r="B121" s="20"/>
      <c r="C121" s="20"/>
      <c r="D121" s="20"/>
      <c r="E121" s="20"/>
      <c r="F121" s="1"/>
    </row>
    <row r="122" spans="1:6" s="13" customFormat="1" x14ac:dyDescent="0.2">
      <c r="B122" s="14"/>
      <c r="C122" s="14"/>
      <c r="D122" s="14"/>
      <c r="E122" s="14"/>
      <c r="F122" s="1"/>
    </row>
    <row r="123" spans="1:6" x14ac:dyDescent="0.2">
      <c r="A123" s="3" t="s">
        <v>0</v>
      </c>
      <c r="D123" s="1"/>
      <c r="E123" s="1"/>
    </row>
    <row r="124" spans="1:6" x14ac:dyDescent="0.2">
      <c r="B124" s="6"/>
      <c r="C124" s="6"/>
      <c r="D124" s="6"/>
      <c r="E124" s="6"/>
    </row>
  </sheetData>
  <sortState ref="A99:F105">
    <sortCondition ref="A99:A105"/>
  </sortState>
  <mergeCells count="8">
    <mergeCell ref="A121:E121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04" right="0.59055118110236204" top="0.59055118110236204" bottom="0.39370078740157499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2021-06-26T00:00:06Z</dcterms:created>
  <dcterms:modified xsi:type="dcterms:W3CDTF">2022-09-03T00:26:53Z</dcterms:modified>
</cp:coreProperties>
</file>