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1D4F62EF-40F8-416D-A345-8AF1EE4A4200}" xr6:coauthVersionLast="47" xr6:coauthVersionMax="47" xr10:uidLastSave="{00000000-0000-0000-0000-000000000000}"/>
  <bookViews>
    <workbookView xWindow="14445" yWindow="0" windowWidth="14400" windowHeight="15630" xr2:uid="{00000000-000D-0000-FFFF-FFFF00000000}"/>
  </bookViews>
  <sheets>
    <sheet name="lic esc x op" sheetId="3" r:id="rId1"/>
  </sheets>
  <definedNames>
    <definedName name="_xlnm.Database" localSheetId="0">#REF!</definedName>
    <definedName name="_xlnm.Database">#REF!</definedName>
    <definedName name="EgresoBac2002" localSheetId="0">#REF!</definedName>
    <definedName name="EgresoBac2002">#REF!</definedName>
    <definedName name="EgresoFinal" localSheetId="0">#REF!</definedName>
    <definedName name="EgresoFinal">#REF!</definedName>
    <definedName name="lic" localSheetId="0">'lic esc x op'!$A$7:$D$184</definedName>
    <definedName name="lic">#REF!</definedName>
    <definedName name="lllllll" localSheetId="0">#REF!</definedName>
    <definedName name="llllll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9" i="3" l="1"/>
  <c r="B259" i="3"/>
  <c r="D261" i="3"/>
  <c r="D250" i="3"/>
  <c r="C250" i="3"/>
  <c r="B250" i="3"/>
  <c r="C210" i="3"/>
  <c r="B210" i="3"/>
  <c r="D211" i="3"/>
  <c r="D210" i="3" s="1"/>
  <c r="C199" i="3"/>
  <c r="D199" i="3" s="1"/>
  <c r="B199" i="3"/>
  <c r="C255" i="3"/>
  <c r="B255" i="3"/>
  <c r="D258" i="3"/>
  <c r="D252" i="3"/>
  <c r="D253" i="3"/>
  <c r="D254" i="3"/>
  <c r="C247" i="3"/>
  <c r="B247" i="3"/>
  <c r="D247" i="3" s="1"/>
  <c r="D249" i="3"/>
  <c r="D248" i="3"/>
  <c r="D239" i="3"/>
  <c r="D240" i="3"/>
  <c r="D241" i="3"/>
  <c r="D236" i="3"/>
  <c r="C226" i="3"/>
  <c r="B226" i="3"/>
  <c r="D226" i="3" s="1"/>
  <c r="B237" i="3"/>
  <c r="C237" i="3"/>
  <c r="D194" i="3"/>
  <c r="D195" i="3"/>
  <c r="D196" i="3"/>
  <c r="D197" i="3"/>
  <c r="D198" i="3"/>
  <c r="C223" i="3"/>
  <c r="B223" i="3"/>
  <c r="D224" i="3"/>
  <c r="D225" i="3"/>
  <c r="D218" i="3"/>
  <c r="D219" i="3"/>
  <c r="D220" i="3"/>
  <c r="D221" i="3"/>
  <c r="D222" i="3"/>
  <c r="D200" i="3"/>
  <c r="D201" i="3"/>
  <c r="C174" i="3"/>
  <c r="B174" i="3"/>
  <c r="D185" i="3"/>
  <c r="D126" i="3"/>
  <c r="D127" i="3"/>
  <c r="D128" i="3"/>
  <c r="D129" i="3"/>
  <c r="C106" i="3"/>
  <c r="B106" i="3"/>
  <c r="D110" i="3"/>
  <c r="D111" i="3"/>
  <c r="D112" i="3"/>
  <c r="D113" i="3"/>
  <c r="D93" i="3"/>
  <c r="D94" i="3"/>
  <c r="D95" i="3"/>
  <c r="D96" i="3"/>
  <c r="D97" i="3"/>
  <c r="D98" i="3"/>
  <c r="D99" i="3"/>
  <c r="D90" i="3"/>
  <c r="D89" i="3"/>
  <c r="D88" i="3"/>
  <c r="D87" i="3"/>
  <c r="D86" i="3"/>
  <c r="D85" i="3"/>
  <c r="D56" i="3"/>
  <c r="D46" i="3"/>
  <c r="D47" i="3"/>
  <c r="D255" i="3" l="1"/>
  <c r="D223" i="3"/>
  <c r="D174" i="3"/>
  <c r="D106" i="3"/>
  <c r="B7" i="3" l="1"/>
  <c r="C7" i="3"/>
  <c r="D8" i="3"/>
  <c r="D9" i="3"/>
  <c r="D10" i="3"/>
  <c r="D11" i="3"/>
  <c r="D12" i="3"/>
  <c r="D13" i="3"/>
  <c r="D14" i="3"/>
  <c r="D15" i="3"/>
  <c r="B16" i="3"/>
  <c r="C16" i="3"/>
  <c r="D17" i="3"/>
  <c r="D18" i="3"/>
  <c r="D19" i="3"/>
  <c r="D20" i="3"/>
  <c r="B21" i="3"/>
  <c r="C21" i="3"/>
  <c r="D22" i="3"/>
  <c r="D23" i="3"/>
  <c r="D24" i="3"/>
  <c r="D25" i="3"/>
  <c r="D26" i="3"/>
  <c r="D27" i="3"/>
  <c r="D28" i="3"/>
  <c r="D29" i="3"/>
  <c r="D30" i="3"/>
  <c r="D31" i="3"/>
  <c r="D32" i="3"/>
  <c r="B33" i="3"/>
  <c r="C33" i="3"/>
  <c r="D34" i="3"/>
  <c r="D35" i="3"/>
  <c r="D36" i="3"/>
  <c r="D37" i="3"/>
  <c r="D38" i="3"/>
  <c r="D39" i="3"/>
  <c r="B40" i="3"/>
  <c r="C40" i="3"/>
  <c r="D41" i="3"/>
  <c r="D42" i="3"/>
  <c r="D43" i="3"/>
  <c r="D44" i="3"/>
  <c r="D45" i="3"/>
  <c r="D48" i="3"/>
  <c r="B49" i="3"/>
  <c r="C49" i="3"/>
  <c r="D50" i="3"/>
  <c r="D51" i="3"/>
  <c r="D52" i="3"/>
  <c r="D53" i="3"/>
  <c r="D54" i="3"/>
  <c r="D55" i="3"/>
  <c r="D57" i="3"/>
  <c r="B58" i="3"/>
  <c r="C58" i="3"/>
  <c r="D59" i="3"/>
  <c r="D60" i="3"/>
  <c r="D61" i="3"/>
  <c r="D62" i="3"/>
  <c r="D63" i="3"/>
  <c r="D64" i="3"/>
  <c r="B65" i="3"/>
  <c r="C65" i="3"/>
  <c r="D66" i="3"/>
  <c r="D67" i="3"/>
  <c r="D68" i="3"/>
  <c r="D69" i="3"/>
  <c r="D70" i="3"/>
  <c r="D71" i="3"/>
  <c r="B72" i="3"/>
  <c r="C72" i="3"/>
  <c r="D73" i="3"/>
  <c r="D74" i="3"/>
  <c r="D75" i="3"/>
  <c r="D76" i="3"/>
  <c r="D77" i="3"/>
  <c r="D78" i="3"/>
  <c r="D79" i="3"/>
  <c r="D80" i="3"/>
  <c r="D81" i="3"/>
  <c r="D82" i="3"/>
  <c r="B83" i="3"/>
  <c r="C83" i="3"/>
  <c r="D84" i="3"/>
  <c r="B91" i="3"/>
  <c r="C91" i="3"/>
  <c r="D92" i="3"/>
  <c r="B100" i="3"/>
  <c r="C100" i="3"/>
  <c r="D101" i="3"/>
  <c r="D102" i="3"/>
  <c r="D103" i="3"/>
  <c r="D104" i="3"/>
  <c r="D105" i="3"/>
  <c r="D107" i="3"/>
  <c r="D108" i="3"/>
  <c r="D109" i="3"/>
  <c r="B114" i="3"/>
  <c r="C114" i="3"/>
  <c r="D115" i="3"/>
  <c r="D116" i="3"/>
  <c r="D117" i="3"/>
  <c r="D118" i="3"/>
  <c r="D119" i="3"/>
  <c r="D120" i="3"/>
  <c r="B121" i="3"/>
  <c r="C121" i="3"/>
  <c r="D122" i="3"/>
  <c r="D123" i="3"/>
  <c r="D124" i="3"/>
  <c r="D125" i="3"/>
  <c r="B130" i="3"/>
  <c r="C130" i="3"/>
  <c r="D131" i="3"/>
  <c r="D132" i="3"/>
  <c r="D133" i="3"/>
  <c r="D134" i="3"/>
  <c r="D135" i="3"/>
  <c r="D136" i="3"/>
  <c r="D137" i="3"/>
  <c r="D138" i="3"/>
  <c r="D139" i="3"/>
  <c r="D140" i="3"/>
  <c r="B141" i="3"/>
  <c r="C141" i="3"/>
  <c r="D142" i="3"/>
  <c r="D143" i="3"/>
  <c r="D144" i="3"/>
  <c r="D145" i="3"/>
  <c r="D146" i="3"/>
  <c r="D147" i="3"/>
  <c r="D148" i="3"/>
  <c r="D149" i="3"/>
  <c r="D150" i="3"/>
  <c r="D151" i="3"/>
  <c r="B152" i="3"/>
  <c r="C152" i="3"/>
  <c r="D153" i="3"/>
  <c r="D154" i="3"/>
  <c r="D155" i="3"/>
  <c r="D156" i="3"/>
  <c r="D157" i="3"/>
  <c r="D158" i="3"/>
  <c r="D159" i="3"/>
  <c r="D160" i="3"/>
  <c r="D161" i="3"/>
  <c r="D162" i="3"/>
  <c r="B163" i="3"/>
  <c r="C163" i="3"/>
  <c r="D164" i="3"/>
  <c r="D165" i="3"/>
  <c r="D166" i="3"/>
  <c r="D167" i="3"/>
  <c r="D168" i="3"/>
  <c r="D169" i="3"/>
  <c r="D170" i="3"/>
  <c r="D171" i="3"/>
  <c r="D172" i="3"/>
  <c r="D173" i="3"/>
  <c r="D175" i="3"/>
  <c r="D176" i="3"/>
  <c r="D177" i="3"/>
  <c r="D178" i="3"/>
  <c r="D179" i="3"/>
  <c r="D180" i="3"/>
  <c r="D181" i="3"/>
  <c r="D182" i="3"/>
  <c r="D183" i="3"/>
  <c r="D184" i="3"/>
  <c r="B186" i="3"/>
  <c r="C186" i="3"/>
  <c r="D187" i="3"/>
  <c r="B188" i="3"/>
  <c r="C188" i="3"/>
  <c r="D189" i="3"/>
  <c r="D190" i="3"/>
  <c r="D191" i="3"/>
  <c r="D192" i="3"/>
  <c r="D193" i="3"/>
  <c r="B202" i="3"/>
  <c r="C202" i="3"/>
  <c r="D203" i="3"/>
  <c r="D204" i="3"/>
  <c r="D205" i="3"/>
  <c r="D206" i="3"/>
  <c r="D207" i="3"/>
  <c r="D208" i="3"/>
  <c r="D209" i="3"/>
  <c r="B212" i="3"/>
  <c r="C212" i="3"/>
  <c r="D213" i="3"/>
  <c r="D214" i="3"/>
  <c r="D215" i="3"/>
  <c r="D216" i="3"/>
  <c r="D217" i="3"/>
  <c r="D227" i="3"/>
  <c r="D228" i="3"/>
  <c r="D229" i="3"/>
  <c r="D230" i="3"/>
  <c r="D231" i="3"/>
  <c r="D232" i="3"/>
  <c r="D233" i="3"/>
  <c r="D234" i="3"/>
  <c r="D235" i="3"/>
  <c r="D238" i="3"/>
  <c r="B242" i="3"/>
  <c r="C242" i="3"/>
  <c r="D243" i="3"/>
  <c r="D244" i="3"/>
  <c r="D245" i="3"/>
  <c r="D246" i="3"/>
  <c r="D251" i="3"/>
  <c r="D256" i="3"/>
  <c r="D257" i="3"/>
  <c r="D260" i="3"/>
  <c r="B263" i="3" l="1"/>
  <c r="C263" i="3"/>
  <c r="D7" i="3"/>
  <c r="D237" i="3"/>
  <c r="D121" i="3"/>
  <c r="D130" i="3"/>
  <c r="D114" i="3"/>
  <c r="D83" i="3"/>
  <c r="D16" i="3"/>
  <c r="D188" i="3"/>
  <c r="D72" i="3"/>
  <c r="D40" i="3"/>
  <c r="D91" i="3"/>
  <c r="D259" i="3"/>
  <c r="D49" i="3"/>
  <c r="D186" i="3"/>
  <c r="D163" i="3"/>
  <c r="D141" i="3"/>
  <c r="D242" i="3"/>
  <c r="D212" i="3"/>
  <c r="D202" i="3"/>
  <c r="D100" i="3"/>
  <c r="D58" i="3"/>
  <c r="D152" i="3"/>
  <c r="D21" i="3"/>
  <c r="D33" i="3"/>
  <c r="D65" i="3"/>
  <c r="D263" i="3" l="1"/>
</calcChain>
</file>

<file path=xl/sharedStrings.xml><?xml version="1.0" encoding="utf-8"?>
<sst xmlns="http://schemas.openxmlformats.org/spreadsheetml/2006/main" count="284" uniqueCount="55">
  <si>
    <t>FUENTE: Dirección General de Administración Escolar, UNAM.</t>
  </si>
  <si>
    <t>T O T A L</t>
  </si>
  <si>
    <t>Otras</t>
  </si>
  <si>
    <t>Actividad de apoyo a la docencia</t>
  </si>
  <si>
    <t>Actividad de investigación</t>
  </si>
  <si>
    <t>Servicio social</t>
  </si>
  <si>
    <t>Trabajo profesional</t>
  </si>
  <si>
    <t>Créditos y alto nivel académico</t>
  </si>
  <si>
    <t>Estudios de posgrado</t>
  </si>
  <si>
    <t>Seminario de tesis o tesina</t>
  </si>
  <si>
    <t>Tesis o tesina y examen profesional</t>
  </si>
  <si>
    <t>Examen general de conocimientos</t>
  </si>
  <si>
    <t>Ampliación y profundización de conocimientos</t>
  </si>
  <si>
    <t>Total</t>
  </si>
  <si>
    <t>Mujeres</t>
  </si>
  <si>
    <t>Hombres</t>
  </si>
  <si>
    <t>UNAM. TÍTULOS EXPEDIDOS</t>
  </si>
  <si>
    <t>Instituto de Energías Renovables</t>
  </si>
  <si>
    <t>Instituto de Biotecnología</t>
  </si>
  <si>
    <t>Centro Peninsular en Humanidades y Ciencias Sociales</t>
  </si>
  <si>
    <t>Centro de Nanociencias y Nanotecnología</t>
  </si>
  <si>
    <t>Centro de Física Aplicada y Tecnología Avanzada</t>
  </si>
  <si>
    <t>Escuela Nacional de Trabajo Social</t>
  </si>
  <si>
    <t>Escuela Nacional de Enfermería y Obstetricia</t>
  </si>
  <si>
    <t>Escuela Nacional de Artes Cinematográficas</t>
  </si>
  <si>
    <t>Escuela Nacional de Estudios Superiores, Unidad Morelia</t>
  </si>
  <si>
    <t>Escuela Nacional de Estudios Superiores, Unidad León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</si>
  <si>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</si>
  <si>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</si>
  <si>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</si>
  <si>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</si>
  <si>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</si>
  <si>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</si>
  <si>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</si>
  <si>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</si>
  <si>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</si>
  <si>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</si>
  <si>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</si>
  <si>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</si>
  <si>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</si>
  <si>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</si>
  <si>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</si>
  <si>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</si>
  <si>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</si>
  <si>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</si>
  <si>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</si>
  <si>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</si>
  <si>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r>
      <t>LICENCIATURA</t>
    </r>
    <r>
      <rPr>
        <b/>
        <vertAlign val="superscript"/>
        <sz val="10"/>
        <rFont val="Arial"/>
        <family val="2"/>
      </rPr>
      <t>a</t>
    </r>
  </si>
  <si>
    <t>Licenciatura</t>
  </si>
  <si>
    <r>
      <t>a</t>
    </r>
    <r>
      <rPr>
        <sz val="8"/>
        <rFont val="Arial"/>
        <family val="2"/>
      </rPr>
      <t xml:space="preserve"> Las cifras de exámenes profesionales y otras opciones de titulados del Sistema Universidad Abierta y Educación a Distancia se reportan en la tabla correspondiente.</t>
    </r>
  </si>
  <si>
    <t>Entidad académica / Opción de titulación</t>
  </si>
  <si>
    <t>Escuela Nacional de Estudios Superiores, Unidad Juriquilla</t>
  </si>
  <si>
    <t>Escuela Nacional de Estudios Superiores, Unidad Mérida</t>
  </si>
  <si>
    <t>Escuela Nacional de Lenguas, Lingüística y Traducción</t>
  </si>
  <si>
    <t>Instituto de Investigaciones en Matemáticas Aplicadas y en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</si>
</sst>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Helv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9" fillId="0" borderId="0"/>
    <xf numFmtId="0" fontId="2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3" fillId="2" borderId="0" xfId="3" applyNumberFormat="1" applyFont="1" applyFill="1" applyAlignment="1">
      <alignment horizontal="center" vertical="center"/>
    </xf>
    <xf numFmtId="3" fontId="2" fillId="0" borderId="0" xfId="3" applyNumberFormat="1" applyFont="1" applyAlignment="1">
      <alignment vertical="center"/>
    </xf>
    <xf numFmtId="3" fontId="3" fillId="2" borderId="0" xfId="1" quotePrefix="1" applyNumberFormat="1" applyFont="1" applyFill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2" fillId="0" borderId="0" xfId="1" quotePrefix="1" applyFont="1" applyAlignment="1">
      <alignment horizontal="left" vertical="center" indent="1"/>
    </xf>
    <xf numFmtId="3" fontId="3" fillId="0" borderId="0" xfId="1" applyNumberFormat="1" applyFont="1" applyAlignment="1">
      <alignment horizontal="right" vertical="center"/>
    </xf>
    <xf numFmtId="0" fontId="3" fillId="0" borderId="0" xfId="1" quotePrefix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indent="1"/>
    </xf>
    <xf numFmtId="3" fontId="2" fillId="0" borderId="0" xfId="1" quotePrefix="1" applyNumberFormat="1" applyFont="1" applyAlignment="1">
      <alignment horizontal="right" vertical="center"/>
    </xf>
    <xf numFmtId="3" fontId="3" fillId="0" borderId="0" xfId="1" quotePrefix="1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3" fontId="2" fillId="0" borderId="0" xfId="1" quotePrefix="1" applyNumberFormat="1" applyFont="1" applyAlignment="1">
      <alignment vertical="center"/>
    </xf>
    <xf numFmtId="3" fontId="3" fillId="0" borderId="0" xfId="1" quotePrefix="1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3" fontId="2" fillId="0" borderId="0" xfId="3" applyNumberFormat="1" applyFont="1" applyAlignment="1">
      <alignment horizontal="left" vertical="center" indent="1"/>
    </xf>
    <xf numFmtId="1" fontId="3" fillId="2" borderId="0" xfId="2" applyNumberFormat="1" applyFont="1" applyFill="1" applyAlignment="1">
      <alignment horizontal="left" vertical="center" indent="1"/>
    </xf>
    <xf numFmtId="0" fontId="8" fillId="0" borderId="0" xfId="0" applyFont="1" applyAlignment="1">
      <alignment horizontal="left" vertical="center" wrapText="1" indent="1"/>
    </xf>
    <xf numFmtId="0" fontId="5" fillId="0" borderId="0" xfId="1" applyFont="1" applyAlignment="1">
      <alignment horizontal="left" vertical="center" indent="1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/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3" fillId="2" borderId="0" xfId="1" applyFont="1" applyFill="1" applyAlignment="1">
      <alignment horizontal="left" vertical="center"/>
    </xf>
    <xf numFmtId="3" fontId="3" fillId="0" borderId="0" xfId="3" applyNumberFormat="1" applyFont="1" applyAlignment="1">
      <alignment horizontal="center" vertical="center"/>
    </xf>
    <xf numFmtId="1" fontId="3" fillId="0" borderId="0" xfId="3" applyNumberFormat="1" applyFont="1" applyAlignment="1">
      <alignment horizontal="center" vertical="center"/>
    </xf>
    <xf numFmtId="1" fontId="6" fillId="0" borderId="0" xfId="4" applyNumberFormat="1" applyFont="1" applyAlignment="1">
      <alignment horizontal="left" vertical="center" wrapText="1"/>
    </xf>
    <xf numFmtId="0" fontId="1" fillId="0" borderId="0" xfId="1" applyAlignment="1">
      <alignment vertical="center" wrapText="1"/>
    </xf>
  </cellXfs>
  <cellStyles count="6">
    <cellStyle name="Normal" xfId="0" builtinId="0"/>
    <cellStyle name="Normal 2" xfId="1" xr:uid="{00000000-0005-0000-0000-000001000000}"/>
    <cellStyle name="Normal_exaprof01" xfId="4" xr:uid="{00000000-0005-0000-0000-000002000000}"/>
    <cellStyle name="Normal_exp_lic" xfId="3" xr:uid="{00000000-0005-0000-0000-000003000000}"/>
    <cellStyle name="Normal_exp_sua" xfId="2" xr:uid="{00000000-0005-0000-0000-000004000000}"/>
    <cellStyle name="Porcentaje 2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D829"/>
  <sheetViews>
    <sheetView tabSelected="1" zoomScaleNormal="100" zoomScaleSheetLayoutView="90" workbookViewId="0">
      <selection sqref="A1:D1"/>
    </sheetView>
  </sheetViews>
  <sheetFormatPr baseColWidth="10" defaultColWidth="10.7109375" defaultRowHeight="12.75" x14ac:dyDescent="0.25"/>
  <cols>
    <col min="1" max="1" width="62.85546875" style="12" customWidth="1"/>
    <col min="2" max="4" width="11.42578125" style="1" customWidth="1"/>
    <col min="5" max="16384" width="10.7109375" style="1"/>
  </cols>
  <sheetData>
    <row r="1" spans="1:4" ht="15" customHeight="1" x14ac:dyDescent="0.25">
      <c r="A1" s="36" t="s">
        <v>16</v>
      </c>
      <c r="B1" s="36"/>
      <c r="C1" s="36"/>
      <c r="D1" s="36"/>
    </row>
    <row r="2" spans="1:4" ht="15" customHeight="1" x14ac:dyDescent="0.25">
      <c r="A2" s="36" t="s">
        <v>47</v>
      </c>
      <c r="B2" s="36"/>
      <c r="C2" s="36"/>
      <c r="D2" s="36"/>
    </row>
    <row r="3" spans="1:4" ht="15" customHeight="1" x14ac:dyDescent="0.25">
      <c r="A3" s="37">
        <v>2022</v>
      </c>
      <c r="B3" s="37"/>
      <c r="C3" s="37"/>
      <c r="D3" s="37"/>
    </row>
    <row r="4" spans="1:4" x14ac:dyDescent="0.25">
      <c r="A4" s="23"/>
      <c r="B4" s="5"/>
      <c r="C4" s="5"/>
      <c r="D4" s="5"/>
    </row>
    <row r="5" spans="1:4" ht="15" customHeight="1" x14ac:dyDescent="0.25">
      <c r="A5" s="24" t="s">
        <v>50</v>
      </c>
      <c r="B5" s="4" t="s">
        <v>15</v>
      </c>
      <c r="C5" s="4" t="s">
        <v>14</v>
      </c>
      <c r="D5" s="4" t="s">
        <v>13</v>
      </c>
    </row>
    <row r="6" spans="1:4" ht="9" customHeight="1" x14ac:dyDescent="0.25">
      <c r="A6" s="23"/>
      <c r="B6" s="5"/>
      <c r="C6" s="5"/>
      <c r="D6" s="5"/>
    </row>
    <row r="7" spans="1:4" ht="15" customHeight="1" x14ac:dyDescent="0.25">
      <c r="A7" s="11" t="s">
        <v>46</v>
      </c>
      <c r="B7" s="17">
        <f>SUM(B8:B15)</f>
        <v>289</v>
      </c>
      <c r="C7" s="17">
        <f>SUM(C8:C15)</f>
        <v>350</v>
      </c>
      <c r="D7" s="17">
        <f t="shared" ref="D7:D67" si="0">SUM(B7:C7)</f>
        <v>639</v>
      </c>
    </row>
    <row r="8" spans="1:4" ht="15" customHeight="1" x14ac:dyDescent="0.25">
      <c r="A8" s="15" t="s">
        <v>9</v>
      </c>
      <c r="B8" s="3">
        <v>130</v>
      </c>
      <c r="C8" s="3">
        <v>146</v>
      </c>
      <c r="D8" s="16">
        <f t="shared" si="0"/>
        <v>276</v>
      </c>
    </row>
    <row r="9" spans="1:4" ht="15" customHeight="1" x14ac:dyDescent="0.25">
      <c r="A9" s="15" t="s">
        <v>10</v>
      </c>
      <c r="B9" s="3">
        <v>45</v>
      </c>
      <c r="C9" s="3">
        <v>69</v>
      </c>
      <c r="D9" s="16">
        <f t="shared" si="0"/>
        <v>114</v>
      </c>
    </row>
    <row r="10" spans="1:4" ht="15" customHeight="1" x14ac:dyDescent="0.25">
      <c r="A10" s="15" t="s">
        <v>12</v>
      </c>
      <c r="B10" s="3">
        <v>27</v>
      </c>
      <c r="C10" s="3">
        <v>52</v>
      </c>
      <c r="D10" s="16">
        <f t="shared" si="0"/>
        <v>79</v>
      </c>
    </row>
    <row r="11" spans="1:4" ht="15" customHeight="1" x14ac:dyDescent="0.25">
      <c r="A11" s="15" t="s">
        <v>8</v>
      </c>
      <c r="B11" s="3">
        <v>25</v>
      </c>
      <c r="C11" s="3">
        <v>33</v>
      </c>
      <c r="D11" s="16">
        <f t="shared" si="0"/>
        <v>58</v>
      </c>
    </row>
    <row r="12" spans="1:4" ht="15" customHeight="1" x14ac:dyDescent="0.25">
      <c r="A12" s="15" t="s">
        <v>7</v>
      </c>
      <c r="B12" s="3">
        <v>7</v>
      </c>
      <c r="C12" s="3">
        <v>7</v>
      </c>
      <c r="D12" s="16">
        <f t="shared" si="0"/>
        <v>14</v>
      </c>
    </row>
    <row r="13" spans="1:4" ht="15" customHeight="1" x14ac:dyDescent="0.25">
      <c r="A13" s="15" t="s">
        <v>6</v>
      </c>
      <c r="B13" s="3">
        <v>1</v>
      </c>
      <c r="C13" s="3">
        <v>1</v>
      </c>
      <c r="D13" s="16">
        <f t="shared" si="0"/>
        <v>2</v>
      </c>
    </row>
    <row r="14" spans="1:4" ht="15" customHeight="1" x14ac:dyDescent="0.25">
      <c r="A14" s="15" t="s">
        <v>4</v>
      </c>
      <c r="B14" s="3">
        <v>1</v>
      </c>
      <c r="C14" s="3">
        <v>1</v>
      </c>
      <c r="D14" s="16">
        <f t="shared" si="0"/>
        <v>2</v>
      </c>
    </row>
    <row r="15" spans="1:4" ht="15" customHeight="1" x14ac:dyDescent="0.25">
      <c r="A15" s="15" t="s">
        <v>2</v>
      </c>
      <c r="B15" s="3">
        <v>53</v>
      </c>
      <c r="C15" s="3">
        <v>41</v>
      </c>
      <c r="D15" s="16">
        <f t="shared" si="0"/>
        <v>94</v>
      </c>
    </row>
    <row r="16" spans="1:4" ht="15" customHeight="1" x14ac:dyDescent="0.25">
      <c r="A16" s="11" t="s">
        <v>45</v>
      </c>
      <c r="B16" s="17">
        <f>SUM(B17:B20)</f>
        <v>96</v>
      </c>
      <c r="C16" s="17">
        <f>SUM(C17:C20)</f>
        <v>351</v>
      </c>
      <c r="D16" s="17">
        <f t="shared" si="0"/>
        <v>447</v>
      </c>
    </row>
    <row r="17" spans="1:4" ht="15" customHeight="1" x14ac:dyDescent="0.25">
      <c r="A17" s="15" t="s">
        <v>12</v>
      </c>
      <c r="B17" s="3">
        <v>69</v>
      </c>
      <c r="C17" s="3">
        <v>260</v>
      </c>
      <c r="D17" s="16">
        <f t="shared" si="0"/>
        <v>329</v>
      </c>
    </row>
    <row r="18" spans="1:4" ht="15" customHeight="1" x14ac:dyDescent="0.25">
      <c r="A18" s="15" t="s">
        <v>10</v>
      </c>
      <c r="B18" s="3">
        <v>14</v>
      </c>
      <c r="C18" s="3">
        <v>47</v>
      </c>
      <c r="D18" s="16">
        <f t="shared" si="0"/>
        <v>61</v>
      </c>
    </row>
    <row r="19" spans="1:4" ht="15" customHeight="1" x14ac:dyDescent="0.25">
      <c r="A19" s="15" t="s">
        <v>7</v>
      </c>
      <c r="B19" s="3">
        <v>13</v>
      </c>
      <c r="C19" s="3">
        <v>41</v>
      </c>
      <c r="D19" s="16">
        <f t="shared" si="0"/>
        <v>54</v>
      </c>
    </row>
    <row r="20" spans="1:4" ht="15" customHeight="1" x14ac:dyDescent="0.25">
      <c r="A20" s="15" t="s">
        <v>5</v>
      </c>
      <c r="B20" s="3">
        <v>0</v>
      </c>
      <c r="C20" s="3">
        <v>3</v>
      </c>
      <c r="D20" s="16">
        <f t="shared" si="0"/>
        <v>3</v>
      </c>
    </row>
    <row r="21" spans="1:4" ht="15" customHeight="1" x14ac:dyDescent="0.25">
      <c r="A21" s="11" t="s">
        <v>44</v>
      </c>
      <c r="B21" s="14">
        <f>SUM(B22:B32)</f>
        <v>634</v>
      </c>
      <c r="C21" s="14">
        <f>SUM(C22:C32)</f>
        <v>618</v>
      </c>
      <c r="D21" s="14">
        <f t="shared" si="0"/>
        <v>1252</v>
      </c>
    </row>
    <row r="22" spans="1:4" ht="15" customHeight="1" x14ac:dyDescent="0.25">
      <c r="A22" s="15" t="s">
        <v>10</v>
      </c>
      <c r="B22" s="3">
        <v>346</v>
      </c>
      <c r="C22" s="3">
        <v>317</v>
      </c>
      <c r="D22" s="7">
        <f t="shared" si="0"/>
        <v>663</v>
      </c>
    </row>
    <row r="23" spans="1:4" ht="15" customHeight="1" x14ac:dyDescent="0.25">
      <c r="A23" s="15" t="s">
        <v>12</v>
      </c>
      <c r="B23" s="3">
        <v>110</v>
      </c>
      <c r="C23" s="3">
        <v>160</v>
      </c>
      <c r="D23" s="7">
        <f t="shared" si="0"/>
        <v>270</v>
      </c>
    </row>
    <row r="24" spans="1:4" ht="15" customHeight="1" x14ac:dyDescent="0.25">
      <c r="A24" s="15" t="s">
        <v>6</v>
      </c>
      <c r="B24" s="3">
        <v>42</v>
      </c>
      <c r="C24" s="3">
        <v>50</v>
      </c>
      <c r="D24" s="7">
        <f t="shared" si="0"/>
        <v>92</v>
      </c>
    </row>
    <row r="25" spans="1:4" ht="15" customHeight="1" x14ac:dyDescent="0.25">
      <c r="A25" s="15" t="s">
        <v>7</v>
      </c>
      <c r="B25" s="3">
        <v>55</v>
      </c>
      <c r="C25" s="3">
        <v>25</v>
      </c>
      <c r="D25" s="7">
        <f t="shared" si="0"/>
        <v>80</v>
      </c>
    </row>
    <row r="26" spans="1:4" ht="15" customHeight="1" x14ac:dyDescent="0.25">
      <c r="A26" s="15" t="s">
        <v>3</v>
      </c>
      <c r="B26" s="3">
        <v>12</v>
      </c>
      <c r="C26" s="3">
        <v>11</v>
      </c>
      <c r="D26" s="7">
        <f t="shared" si="0"/>
        <v>23</v>
      </c>
    </row>
    <row r="27" spans="1:4" ht="15" customHeight="1" x14ac:dyDescent="0.25">
      <c r="A27" s="15" t="s">
        <v>5</v>
      </c>
      <c r="B27" s="3">
        <v>8</v>
      </c>
      <c r="C27" s="3">
        <v>4</v>
      </c>
      <c r="D27" s="7">
        <f t="shared" si="0"/>
        <v>12</v>
      </c>
    </row>
    <row r="28" spans="1:4" ht="15" customHeight="1" x14ac:dyDescent="0.25">
      <c r="A28" s="15" t="s">
        <v>9</v>
      </c>
      <c r="B28" s="3">
        <v>2</v>
      </c>
      <c r="C28" s="3">
        <v>5</v>
      </c>
      <c r="D28" s="7">
        <f t="shared" si="0"/>
        <v>7</v>
      </c>
    </row>
    <row r="29" spans="1:4" ht="15" customHeight="1" x14ac:dyDescent="0.25">
      <c r="A29" s="15" t="s">
        <v>4</v>
      </c>
      <c r="B29" s="3">
        <v>0</v>
      </c>
      <c r="C29" s="3">
        <v>3</v>
      </c>
      <c r="D29" s="7">
        <f t="shared" si="0"/>
        <v>3</v>
      </c>
    </row>
    <row r="30" spans="1:4" ht="15" customHeight="1" x14ac:dyDescent="0.25">
      <c r="A30" s="15" t="s">
        <v>8</v>
      </c>
      <c r="B30" s="3">
        <v>2</v>
      </c>
      <c r="C30" s="3">
        <v>0</v>
      </c>
      <c r="D30" s="7">
        <f t="shared" si="0"/>
        <v>2</v>
      </c>
    </row>
    <row r="31" spans="1:4" ht="15" customHeight="1" x14ac:dyDescent="0.25">
      <c r="A31" s="15" t="s">
        <v>11</v>
      </c>
      <c r="B31" s="3">
        <v>1</v>
      </c>
      <c r="C31" s="3">
        <v>1</v>
      </c>
      <c r="D31" s="7">
        <f t="shared" si="0"/>
        <v>2</v>
      </c>
    </row>
    <row r="32" spans="1:4" ht="15" customHeight="1" x14ac:dyDescent="0.25">
      <c r="A32" s="12" t="s">
        <v>2</v>
      </c>
      <c r="B32" s="7">
        <v>56</v>
      </c>
      <c r="C32" s="7">
        <v>42</v>
      </c>
      <c r="D32" s="7">
        <f t="shared" si="0"/>
        <v>98</v>
      </c>
    </row>
    <row r="33" spans="1:4" ht="15" customHeight="1" x14ac:dyDescent="0.25">
      <c r="A33" s="11" t="s">
        <v>43</v>
      </c>
      <c r="B33" s="14">
        <f>SUM(B34:B39)</f>
        <v>342</v>
      </c>
      <c r="C33" s="14">
        <f>SUM(C34:C39)</f>
        <v>618</v>
      </c>
      <c r="D33" s="14">
        <f t="shared" si="0"/>
        <v>960</v>
      </c>
    </row>
    <row r="34" spans="1:4" ht="15" customHeight="1" x14ac:dyDescent="0.25">
      <c r="A34" s="15" t="s">
        <v>12</v>
      </c>
      <c r="B34" s="3">
        <v>124</v>
      </c>
      <c r="C34" s="3">
        <v>354</v>
      </c>
      <c r="D34" s="13">
        <f t="shared" si="0"/>
        <v>478</v>
      </c>
    </row>
    <row r="35" spans="1:4" ht="15" customHeight="1" x14ac:dyDescent="0.25">
      <c r="A35" s="15" t="s">
        <v>10</v>
      </c>
      <c r="B35" s="3">
        <v>177</v>
      </c>
      <c r="C35" s="3">
        <v>201</v>
      </c>
      <c r="D35" s="13">
        <f t="shared" si="0"/>
        <v>378</v>
      </c>
    </row>
    <row r="36" spans="1:4" ht="15" customHeight="1" x14ac:dyDescent="0.25">
      <c r="A36" s="15" t="s">
        <v>7</v>
      </c>
      <c r="B36" s="3">
        <v>14</v>
      </c>
      <c r="C36" s="3">
        <v>32</v>
      </c>
      <c r="D36" s="13">
        <f t="shared" si="0"/>
        <v>46</v>
      </c>
    </row>
    <row r="37" spans="1:4" ht="15" customHeight="1" x14ac:dyDescent="0.25">
      <c r="A37" s="15" t="s">
        <v>8</v>
      </c>
      <c r="B37" s="3">
        <v>24</v>
      </c>
      <c r="C37" s="3">
        <v>20</v>
      </c>
      <c r="D37" s="13">
        <f t="shared" si="0"/>
        <v>44</v>
      </c>
    </row>
    <row r="38" spans="1:4" ht="15" customHeight="1" x14ac:dyDescent="0.25">
      <c r="A38" s="15" t="s">
        <v>4</v>
      </c>
      <c r="B38" s="3">
        <v>2</v>
      </c>
      <c r="C38" s="3">
        <v>11</v>
      </c>
      <c r="D38" s="13">
        <f t="shared" si="0"/>
        <v>13</v>
      </c>
    </row>
    <row r="39" spans="1:4" ht="15" customHeight="1" x14ac:dyDescent="0.25">
      <c r="A39" s="15" t="s">
        <v>2</v>
      </c>
      <c r="B39" s="3">
        <v>1</v>
      </c>
      <c r="C39" s="3">
        <v>0</v>
      </c>
      <c r="D39" s="13">
        <f t="shared" si="0"/>
        <v>1</v>
      </c>
    </row>
    <row r="40" spans="1:4" ht="15" customHeight="1" x14ac:dyDescent="0.25">
      <c r="A40" s="11" t="s">
        <v>42</v>
      </c>
      <c r="B40" s="14">
        <f>SUM(B41:B48)</f>
        <v>1197</v>
      </c>
      <c r="C40" s="14">
        <f>SUM(C41:C48)</f>
        <v>1459</v>
      </c>
      <c r="D40" s="14">
        <f t="shared" si="0"/>
        <v>2656</v>
      </c>
    </row>
    <row r="41" spans="1:4" ht="15" customHeight="1" x14ac:dyDescent="0.25">
      <c r="A41" s="15" t="s">
        <v>11</v>
      </c>
      <c r="B41" s="3">
        <v>245</v>
      </c>
      <c r="C41" s="3">
        <v>260</v>
      </c>
      <c r="D41" s="7">
        <f t="shared" si="0"/>
        <v>505</v>
      </c>
    </row>
    <row r="42" spans="1:4" ht="15" customHeight="1" x14ac:dyDescent="0.25">
      <c r="A42" s="15" t="s">
        <v>9</v>
      </c>
      <c r="B42" s="3">
        <v>136</v>
      </c>
      <c r="C42" s="3">
        <v>186</v>
      </c>
      <c r="D42" s="7">
        <f t="shared" si="0"/>
        <v>322</v>
      </c>
    </row>
    <row r="43" spans="1:4" ht="15" customHeight="1" x14ac:dyDescent="0.25">
      <c r="A43" s="15" t="s">
        <v>7</v>
      </c>
      <c r="B43" s="3">
        <v>62</v>
      </c>
      <c r="C43" s="3">
        <v>177</v>
      </c>
      <c r="D43" s="7">
        <f t="shared" si="0"/>
        <v>239</v>
      </c>
    </row>
    <row r="44" spans="1:4" ht="15" customHeight="1" x14ac:dyDescent="0.25">
      <c r="A44" s="15" t="s">
        <v>10</v>
      </c>
      <c r="B44" s="3">
        <v>4</v>
      </c>
      <c r="C44" s="3">
        <v>11</v>
      </c>
      <c r="D44" s="7">
        <f t="shared" si="0"/>
        <v>15</v>
      </c>
    </row>
    <row r="45" spans="1:4" ht="15" customHeight="1" x14ac:dyDescent="0.25">
      <c r="A45" s="15" t="s">
        <v>8</v>
      </c>
      <c r="B45" s="3">
        <v>1</v>
      </c>
      <c r="C45" s="3">
        <v>4</v>
      </c>
      <c r="D45" s="7">
        <f t="shared" si="0"/>
        <v>5</v>
      </c>
    </row>
    <row r="46" spans="1:4" ht="15" customHeight="1" x14ac:dyDescent="0.25">
      <c r="A46" s="15" t="s">
        <v>5</v>
      </c>
      <c r="B46" s="3">
        <v>1</v>
      </c>
      <c r="C46" s="3">
        <v>3</v>
      </c>
      <c r="D46" s="7">
        <f t="shared" si="0"/>
        <v>4</v>
      </c>
    </row>
    <row r="47" spans="1:4" ht="15" customHeight="1" x14ac:dyDescent="0.25">
      <c r="A47" s="15" t="s">
        <v>12</v>
      </c>
      <c r="B47" s="3">
        <v>1</v>
      </c>
      <c r="C47" s="3">
        <v>1</v>
      </c>
      <c r="D47" s="7">
        <f t="shared" si="0"/>
        <v>2</v>
      </c>
    </row>
    <row r="48" spans="1:4" ht="15" customHeight="1" x14ac:dyDescent="0.25">
      <c r="A48" s="15" t="s">
        <v>2</v>
      </c>
      <c r="B48" s="3">
        <v>747</v>
      </c>
      <c r="C48" s="3">
        <v>817</v>
      </c>
      <c r="D48" s="7">
        <f t="shared" si="0"/>
        <v>1564</v>
      </c>
    </row>
    <row r="49" spans="1:4" ht="15" customHeight="1" x14ac:dyDescent="0.25">
      <c r="A49" s="11" t="s">
        <v>41</v>
      </c>
      <c r="B49" s="14">
        <f>SUM(B50:B57)</f>
        <v>537</v>
      </c>
      <c r="C49" s="14">
        <f>SUM(C50:C57)</f>
        <v>867</v>
      </c>
      <c r="D49" s="14">
        <f t="shared" si="0"/>
        <v>1404</v>
      </c>
    </row>
    <row r="50" spans="1:4" ht="15" customHeight="1" x14ac:dyDescent="0.25">
      <c r="A50" s="15" t="s">
        <v>12</v>
      </c>
      <c r="B50" s="3">
        <v>238</v>
      </c>
      <c r="C50" s="3">
        <v>418</v>
      </c>
      <c r="D50" s="13">
        <f t="shared" si="0"/>
        <v>656</v>
      </c>
    </row>
    <row r="51" spans="1:4" ht="15" customHeight="1" x14ac:dyDescent="0.25">
      <c r="A51" s="15" t="s">
        <v>8</v>
      </c>
      <c r="B51" s="3">
        <v>186</v>
      </c>
      <c r="C51" s="3">
        <v>320</v>
      </c>
      <c r="D51" s="13">
        <f t="shared" si="0"/>
        <v>506</v>
      </c>
    </row>
    <row r="52" spans="1:4" ht="15" customHeight="1" x14ac:dyDescent="0.25">
      <c r="A52" s="15" t="s">
        <v>10</v>
      </c>
      <c r="B52" s="3">
        <v>88</v>
      </c>
      <c r="C52" s="3">
        <v>60</v>
      </c>
      <c r="D52" s="13">
        <f t="shared" si="0"/>
        <v>148</v>
      </c>
    </row>
    <row r="53" spans="1:4" ht="15" customHeight="1" x14ac:dyDescent="0.25">
      <c r="A53" s="15" t="s">
        <v>6</v>
      </c>
      <c r="B53" s="3">
        <v>11</v>
      </c>
      <c r="C53" s="3">
        <v>55</v>
      </c>
      <c r="D53" s="13">
        <f t="shared" si="0"/>
        <v>66</v>
      </c>
    </row>
    <row r="54" spans="1:4" ht="15" customHeight="1" x14ac:dyDescent="0.25">
      <c r="A54" s="15" t="s">
        <v>11</v>
      </c>
      <c r="B54" s="3">
        <v>8</v>
      </c>
      <c r="C54" s="3">
        <v>6</v>
      </c>
      <c r="D54" s="13">
        <f t="shared" si="0"/>
        <v>14</v>
      </c>
    </row>
    <row r="55" spans="1:4" ht="15" customHeight="1" x14ac:dyDescent="0.25">
      <c r="A55" s="15" t="s">
        <v>7</v>
      </c>
      <c r="B55" s="3">
        <v>4</v>
      </c>
      <c r="C55" s="3">
        <v>3</v>
      </c>
      <c r="D55" s="13">
        <f t="shared" si="0"/>
        <v>7</v>
      </c>
    </row>
    <row r="56" spans="1:4" ht="15" customHeight="1" x14ac:dyDescent="0.25">
      <c r="A56" s="15" t="s">
        <v>3</v>
      </c>
      <c r="B56" s="3">
        <v>0</v>
      </c>
      <c r="C56" s="3">
        <v>1</v>
      </c>
      <c r="D56" s="13">
        <f t="shared" si="0"/>
        <v>1</v>
      </c>
    </row>
    <row r="57" spans="1:4" ht="15" customHeight="1" x14ac:dyDescent="0.25">
      <c r="A57" s="15" t="s">
        <v>2</v>
      </c>
      <c r="B57" s="3">
        <v>2</v>
      </c>
      <c r="C57" s="3">
        <v>4</v>
      </c>
      <c r="D57" s="13">
        <f t="shared" si="0"/>
        <v>6</v>
      </c>
    </row>
    <row r="58" spans="1:4" ht="15" customHeight="1" x14ac:dyDescent="0.25">
      <c r="A58" s="11" t="s">
        <v>40</v>
      </c>
      <c r="B58" s="14">
        <f>SUM(B59:B64)</f>
        <v>236</v>
      </c>
      <c r="C58" s="14">
        <f>SUM(C59:C64)</f>
        <v>180</v>
      </c>
      <c r="D58" s="14">
        <f t="shared" si="0"/>
        <v>416</v>
      </c>
    </row>
    <row r="59" spans="1:4" ht="15" customHeight="1" x14ac:dyDescent="0.25">
      <c r="A59" s="21" t="s">
        <v>10</v>
      </c>
      <c r="B59" s="18">
        <v>131</v>
      </c>
      <c r="C59" s="18">
        <v>95</v>
      </c>
      <c r="D59" s="13">
        <f t="shared" si="0"/>
        <v>226</v>
      </c>
    </row>
    <row r="60" spans="1:4" ht="15" customHeight="1" x14ac:dyDescent="0.25">
      <c r="A60" s="21" t="s">
        <v>7</v>
      </c>
      <c r="B60" s="18">
        <v>21</v>
      </c>
      <c r="C60" s="18">
        <v>20</v>
      </c>
      <c r="D60" s="13">
        <f t="shared" si="0"/>
        <v>41</v>
      </c>
    </row>
    <row r="61" spans="1:4" ht="15" customHeight="1" x14ac:dyDescent="0.25">
      <c r="A61" s="21" t="s">
        <v>9</v>
      </c>
      <c r="B61" s="18">
        <v>20</v>
      </c>
      <c r="C61" s="18">
        <v>9</v>
      </c>
      <c r="D61" s="13">
        <f t="shared" si="0"/>
        <v>29</v>
      </c>
    </row>
    <row r="62" spans="1:4" ht="15" customHeight="1" x14ac:dyDescent="0.25">
      <c r="A62" s="21" t="s">
        <v>11</v>
      </c>
      <c r="B62" s="18">
        <v>2</v>
      </c>
      <c r="C62" s="18">
        <v>0</v>
      </c>
      <c r="D62" s="13">
        <f t="shared" si="0"/>
        <v>2</v>
      </c>
    </row>
    <row r="63" spans="1:4" ht="15" customHeight="1" x14ac:dyDescent="0.25">
      <c r="A63" s="21" t="s">
        <v>12</v>
      </c>
      <c r="B63" s="18">
        <v>1</v>
      </c>
      <c r="C63" s="18">
        <v>0</v>
      </c>
      <c r="D63" s="13">
        <f t="shared" si="0"/>
        <v>1</v>
      </c>
    </row>
    <row r="64" spans="1:4" ht="15" customHeight="1" x14ac:dyDescent="0.25">
      <c r="A64" s="21" t="s">
        <v>2</v>
      </c>
      <c r="B64" s="18">
        <v>61</v>
      </c>
      <c r="C64" s="18">
        <v>56</v>
      </c>
      <c r="D64" s="13">
        <f t="shared" si="0"/>
        <v>117</v>
      </c>
    </row>
    <row r="65" spans="1:4" ht="15" customHeight="1" x14ac:dyDescent="0.25">
      <c r="A65" s="11" t="s">
        <v>39</v>
      </c>
      <c r="B65" s="14">
        <f>SUM(B66:B71)</f>
        <v>301</v>
      </c>
      <c r="C65" s="14">
        <f>SUM(C66:C71)</f>
        <v>537</v>
      </c>
      <c r="D65" s="14">
        <f t="shared" si="0"/>
        <v>838</v>
      </c>
    </row>
    <row r="66" spans="1:4" ht="15" customHeight="1" x14ac:dyDescent="0.25">
      <c r="A66" s="21" t="s">
        <v>10</v>
      </c>
      <c r="B66" s="18">
        <v>243</v>
      </c>
      <c r="C66" s="18">
        <v>408</v>
      </c>
      <c r="D66" s="7">
        <f t="shared" si="0"/>
        <v>651</v>
      </c>
    </row>
    <row r="67" spans="1:4" ht="15" customHeight="1" x14ac:dyDescent="0.25">
      <c r="A67" s="21" t="s">
        <v>6</v>
      </c>
      <c r="B67" s="18">
        <v>14</v>
      </c>
      <c r="C67" s="18">
        <v>27</v>
      </c>
      <c r="D67" s="7">
        <f t="shared" si="0"/>
        <v>41</v>
      </c>
    </row>
    <row r="68" spans="1:4" ht="15" customHeight="1" x14ac:dyDescent="0.25">
      <c r="A68" s="21" t="s">
        <v>5</v>
      </c>
      <c r="B68" s="18">
        <v>8</v>
      </c>
      <c r="C68" s="18">
        <v>18</v>
      </c>
      <c r="D68" s="7">
        <f t="shared" ref="D68:D142" si="1">SUM(B68:C68)</f>
        <v>26</v>
      </c>
    </row>
    <row r="69" spans="1:4" ht="15" customHeight="1" x14ac:dyDescent="0.25">
      <c r="A69" s="21" t="s">
        <v>3</v>
      </c>
      <c r="B69" s="18">
        <v>3</v>
      </c>
      <c r="C69" s="18">
        <v>1</v>
      </c>
      <c r="D69" s="7">
        <f t="shared" si="1"/>
        <v>4</v>
      </c>
    </row>
    <row r="70" spans="1:4" ht="15" customHeight="1" x14ac:dyDescent="0.25">
      <c r="A70" s="21" t="s">
        <v>9</v>
      </c>
      <c r="B70" s="18">
        <v>1</v>
      </c>
      <c r="C70" s="18">
        <v>1</v>
      </c>
      <c r="D70" s="7">
        <f t="shared" si="1"/>
        <v>2</v>
      </c>
    </row>
    <row r="71" spans="1:4" ht="15" customHeight="1" x14ac:dyDescent="0.25">
      <c r="A71" s="12" t="s">
        <v>2</v>
      </c>
      <c r="B71" s="7">
        <v>32</v>
      </c>
      <c r="C71" s="7">
        <v>82</v>
      </c>
      <c r="D71" s="7">
        <f t="shared" si="1"/>
        <v>114</v>
      </c>
    </row>
    <row r="72" spans="1:4" ht="15" customHeight="1" x14ac:dyDescent="0.25">
      <c r="A72" s="11" t="s">
        <v>38</v>
      </c>
      <c r="B72" s="14">
        <f>SUM(B73:B82)</f>
        <v>1482</v>
      </c>
      <c r="C72" s="14">
        <f>SUM(C73:C82)</f>
        <v>509</v>
      </c>
      <c r="D72" s="14">
        <f t="shared" si="1"/>
        <v>1991</v>
      </c>
    </row>
    <row r="73" spans="1:4" ht="15" customHeight="1" x14ac:dyDescent="0.25">
      <c r="A73" s="15" t="s">
        <v>12</v>
      </c>
      <c r="B73" s="3">
        <v>1045</v>
      </c>
      <c r="C73" s="3">
        <v>386</v>
      </c>
      <c r="D73" s="13">
        <f t="shared" si="1"/>
        <v>1431</v>
      </c>
    </row>
    <row r="74" spans="1:4" ht="15" customHeight="1" x14ac:dyDescent="0.25">
      <c r="A74" s="15" t="s">
        <v>10</v>
      </c>
      <c r="B74" s="3">
        <v>226</v>
      </c>
      <c r="C74" s="3">
        <v>57</v>
      </c>
      <c r="D74" s="13">
        <f t="shared" si="1"/>
        <v>283</v>
      </c>
    </row>
    <row r="75" spans="1:4" ht="15" customHeight="1" x14ac:dyDescent="0.25">
      <c r="A75" s="15" t="s">
        <v>7</v>
      </c>
      <c r="B75" s="3">
        <v>75</v>
      </c>
      <c r="C75" s="3">
        <v>26</v>
      </c>
      <c r="D75" s="13">
        <f t="shared" si="1"/>
        <v>101</v>
      </c>
    </row>
    <row r="76" spans="1:4" ht="15" customHeight="1" x14ac:dyDescent="0.25">
      <c r="A76" s="15" t="s">
        <v>6</v>
      </c>
      <c r="B76" s="3">
        <v>49</v>
      </c>
      <c r="C76" s="3">
        <v>11</v>
      </c>
      <c r="D76" s="13">
        <f t="shared" si="1"/>
        <v>60</v>
      </c>
    </row>
    <row r="77" spans="1:4" ht="15" customHeight="1" x14ac:dyDescent="0.25">
      <c r="A77" s="15" t="s">
        <v>8</v>
      </c>
      <c r="B77" s="3">
        <v>45</v>
      </c>
      <c r="C77" s="3">
        <v>14</v>
      </c>
      <c r="D77" s="13">
        <f t="shared" si="1"/>
        <v>59</v>
      </c>
    </row>
    <row r="78" spans="1:4" ht="15" customHeight="1" x14ac:dyDescent="0.25">
      <c r="A78" s="15" t="s">
        <v>3</v>
      </c>
      <c r="B78" s="3">
        <v>22</v>
      </c>
      <c r="C78" s="3">
        <v>8</v>
      </c>
      <c r="D78" s="13">
        <f t="shared" si="1"/>
        <v>30</v>
      </c>
    </row>
    <row r="79" spans="1:4" ht="15" customHeight="1" x14ac:dyDescent="0.25">
      <c r="A79" s="15" t="s">
        <v>11</v>
      </c>
      <c r="B79" s="3">
        <v>8</v>
      </c>
      <c r="C79" s="3">
        <v>2</v>
      </c>
      <c r="D79" s="13">
        <f t="shared" si="1"/>
        <v>10</v>
      </c>
    </row>
    <row r="80" spans="1:4" ht="15" customHeight="1" x14ac:dyDescent="0.25">
      <c r="A80" s="15" t="s">
        <v>4</v>
      </c>
      <c r="B80" s="3">
        <v>4</v>
      </c>
      <c r="C80" s="3">
        <v>5</v>
      </c>
      <c r="D80" s="13">
        <f t="shared" si="1"/>
        <v>9</v>
      </c>
    </row>
    <row r="81" spans="1:4" ht="15" customHeight="1" x14ac:dyDescent="0.25">
      <c r="A81" s="15" t="s">
        <v>5</v>
      </c>
      <c r="B81" s="3">
        <v>6</v>
      </c>
      <c r="C81" s="3">
        <v>0</v>
      </c>
      <c r="D81" s="13">
        <f t="shared" si="1"/>
        <v>6</v>
      </c>
    </row>
    <row r="82" spans="1:4" ht="15" customHeight="1" x14ac:dyDescent="0.25">
      <c r="A82" s="8" t="s">
        <v>2</v>
      </c>
      <c r="B82" s="3">
        <v>2</v>
      </c>
      <c r="C82" s="3">
        <v>0</v>
      </c>
      <c r="D82" s="13">
        <f t="shared" si="1"/>
        <v>2</v>
      </c>
    </row>
    <row r="83" spans="1:4" ht="15" customHeight="1" x14ac:dyDescent="0.25">
      <c r="A83" s="11" t="s">
        <v>37</v>
      </c>
      <c r="B83" s="14">
        <f>SUM(B84:B90)</f>
        <v>437</v>
      </c>
      <c r="C83" s="14">
        <f>SUM(C84:C90)</f>
        <v>746</v>
      </c>
      <c r="D83" s="14">
        <f t="shared" si="1"/>
        <v>1183</v>
      </c>
    </row>
    <row r="84" spans="1:4" ht="15" customHeight="1" x14ac:dyDescent="0.25">
      <c r="A84" s="21" t="s">
        <v>11</v>
      </c>
      <c r="B84" s="18">
        <v>418</v>
      </c>
      <c r="C84" s="18">
        <v>725</v>
      </c>
      <c r="D84" s="7">
        <f t="shared" si="1"/>
        <v>1143</v>
      </c>
    </row>
    <row r="85" spans="1:4" ht="15" customHeight="1" x14ac:dyDescent="0.25">
      <c r="A85" s="21" t="s">
        <v>10</v>
      </c>
      <c r="B85" s="18">
        <v>10</v>
      </c>
      <c r="C85" s="18">
        <v>10</v>
      </c>
      <c r="D85" s="7">
        <f t="shared" si="1"/>
        <v>20</v>
      </c>
    </row>
    <row r="86" spans="1:4" ht="15" customHeight="1" x14ac:dyDescent="0.25">
      <c r="A86" s="21" t="s">
        <v>4</v>
      </c>
      <c r="B86" s="18">
        <v>4</v>
      </c>
      <c r="C86" s="18">
        <v>4</v>
      </c>
      <c r="D86" s="7">
        <f t="shared" si="1"/>
        <v>8</v>
      </c>
    </row>
    <row r="87" spans="1:4" ht="15" customHeight="1" x14ac:dyDescent="0.25">
      <c r="A87" s="21" t="s">
        <v>7</v>
      </c>
      <c r="B87" s="18">
        <v>3</v>
      </c>
      <c r="C87" s="18">
        <v>4</v>
      </c>
      <c r="D87" s="7">
        <f t="shared" si="1"/>
        <v>7</v>
      </c>
    </row>
    <row r="88" spans="1:4" ht="15" customHeight="1" x14ac:dyDescent="0.25">
      <c r="A88" s="21" t="s">
        <v>9</v>
      </c>
      <c r="B88" s="18">
        <v>2</v>
      </c>
      <c r="C88" s="18">
        <v>1</v>
      </c>
      <c r="D88" s="7">
        <f t="shared" si="1"/>
        <v>3</v>
      </c>
    </row>
    <row r="89" spans="1:4" ht="15" customHeight="1" x14ac:dyDescent="0.25">
      <c r="A89" s="21" t="s">
        <v>8</v>
      </c>
      <c r="B89" s="18">
        <v>0</v>
      </c>
      <c r="C89" s="18">
        <v>1</v>
      </c>
      <c r="D89" s="7">
        <f t="shared" si="1"/>
        <v>1</v>
      </c>
    </row>
    <row r="90" spans="1:4" ht="15" customHeight="1" x14ac:dyDescent="0.25">
      <c r="A90" s="21" t="s">
        <v>2</v>
      </c>
      <c r="B90" s="18">
        <v>0</v>
      </c>
      <c r="C90" s="18">
        <v>1</v>
      </c>
      <c r="D90" s="7">
        <f t="shared" si="1"/>
        <v>1</v>
      </c>
    </row>
    <row r="91" spans="1:4" ht="15" customHeight="1" x14ac:dyDescent="0.25">
      <c r="A91" s="11" t="s">
        <v>36</v>
      </c>
      <c r="B91" s="14">
        <f>SUM(B92:B99)</f>
        <v>118</v>
      </c>
      <c r="C91" s="14">
        <f>SUM(C92:C99)</f>
        <v>282</v>
      </c>
      <c r="D91" s="14">
        <f t="shared" si="1"/>
        <v>400</v>
      </c>
    </row>
    <row r="92" spans="1:4" ht="15" customHeight="1" x14ac:dyDescent="0.25">
      <c r="A92" s="21" t="s">
        <v>12</v>
      </c>
      <c r="B92" s="18">
        <v>47</v>
      </c>
      <c r="C92" s="18">
        <v>98</v>
      </c>
      <c r="D92" s="13">
        <f t="shared" si="1"/>
        <v>145</v>
      </c>
    </row>
    <row r="93" spans="1:4" ht="15" customHeight="1" x14ac:dyDescent="0.25">
      <c r="A93" s="21" t="s">
        <v>10</v>
      </c>
      <c r="B93" s="18">
        <v>32</v>
      </c>
      <c r="C93" s="18">
        <v>69</v>
      </c>
      <c r="D93" s="13">
        <f t="shared" si="1"/>
        <v>101</v>
      </c>
    </row>
    <row r="94" spans="1:4" ht="15" customHeight="1" x14ac:dyDescent="0.25">
      <c r="A94" s="21" t="s">
        <v>6</v>
      </c>
      <c r="B94" s="18">
        <v>24</v>
      </c>
      <c r="C94" s="18">
        <v>74</v>
      </c>
      <c r="D94" s="13">
        <f t="shared" si="1"/>
        <v>98</v>
      </c>
    </row>
    <row r="95" spans="1:4" ht="15" customHeight="1" x14ac:dyDescent="0.25">
      <c r="A95" s="21" t="s">
        <v>11</v>
      </c>
      <c r="B95" s="18">
        <v>6</v>
      </c>
      <c r="C95" s="18">
        <v>17</v>
      </c>
      <c r="D95" s="13">
        <f t="shared" si="1"/>
        <v>23</v>
      </c>
    </row>
    <row r="96" spans="1:4" ht="15" customHeight="1" x14ac:dyDescent="0.25">
      <c r="A96" s="21" t="s">
        <v>5</v>
      </c>
      <c r="B96" s="18">
        <v>6</v>
      </c>
      <c r="C96" s="18">
        <v>15</v>
      </c>
      <c r="D96" s="13">
        <f t="shared" si="1"/>
        <v>21</v>
      </c>
    </row>
    <row r="97" spans="1:4" ht="15" customHeight="1" x14ac:dyDescent="0.25">
      <c r="A97" s="21" t="s">
        <v>7</v>
      </c>
      <c r="B97" s="18">
        <v>0</v>
      </c>
      <c r="C97" s="18">
        <v>6</v>
      </c>
      <c r="D97" s="13">
        <f t="shared" si="1"/>
        <v>6</v>
      </c>
    </row>
    <row r="98" spans="1:4" ht="15" customHeight="1" x14ac:dyDescent="0.25">
      <c r="A98" s="21" t="s">
        <v>4</v>
      </c>
      <c r="B98" s="18">
        <v>2</v>
      </c>
      <c r="C98" s="18">
        <v>3</v>
      </c>
      <c r="D98" s="13">
        <f t="shared" si="1"/>
        <v>5</v>
      </c>
    </row>
    <row r="99" spans="1:4" ht="15" customHeight="1" x14ac:dyDescent="0.25">
      <c r="A99" s="21" t="s">
        <v>3</v>
      </c>
      <c r="B99" s="18">
        <v>1</v>
      </c>
      <c r="C99" s="18">
        <v>0</v>
      </c>
      <c r="D99" s="13">
        <f t="shared" si="1"/>
        <v>1</v>
      </c>
    </row>
    <row r="100" spans="1:4" ht="15" customHeight="1" x14ac:dyDescent="0.25">
      <c r="A100" s="10" t="s">
        <v>35</v>
      </c>
      <c r="B100" s="14">
        <f>SUM(B101:B105)</f>
        <v>35</v>
      </c>
      <c r="C100" s="14">
        <f>SUM(C101:C105)</f>
        <v>30</v>
      </c>
      <c r="D100" s="14">
        <f t="shared" si="1"/>
        <v>65</v>
      </c>
    </row>
    <row r="101" spans="1:4" ht="15" customHeight="1" x14ac:dyDescent="0.25">
      <c r="A101" s="21" t="s">
        <v>10</v>
      </c>
      <c r="B101" s="18">
        <v>25</v>
      </c>
      <c r="C101" s="18">
        <v>20</v>
      </c>
      <c r="D101" s="13">
        <f t="shared" si="1"/>
        <v>45</v>
      </c>
    </row>
    <row r="102" spans="1:4" ht="15" customHeight="1" x14ac:dyDescent="0.25">
      <c r="A102" s="21" t="s">
        <v>6</v>
      </c>
      <c r="B102" s="18">
        <v>1</v>
      </c>
      <c r="C102" s="18">
        <v>2</v>
      </c>
      <c r="D102" s="13">
        <f t="shared" si="1"/>
        <v>3</v>
      </c>
    </row>
    <row r="103" spans="1:4" ht="15" customHeight="1" x14ac:dyDescent="0.25">
      <c r="A103" s="21" t="s">
        <v>3</v>
      </c>
      <c r="B103" s="18">
        <v>0</v>
      </c>
      <c r="C103" s="18">
        <v>1</v>
      </c>
      <c r="D103" s="13">
        <f t="shared" si="1"/>
        <v>1</v>
      </c>
    </row>
    <row r="104" spans="1:4" ht="15" customHeight="1" x14ac:dyDescent="0.25">
      <c r="A104" s="15" t="s">
        <v>7</v>
      </c>
      <c r="B104" s="3">
        <v>0</v>
      </c>
      <c r="C104" s="3">
        <v>1</v>
      </c>
      <c r="D104" s="13">
        <f t="shared" si="1"/>
        <v>1</v>
      </c>
    </row>
    <row r="105" spans="1:4" ht="15" customHeight="1" x14ac:dyDescent="0.25">
      <c r="A105" s="15" t="s">
        <v>2</v>
      </c>
      <c r="B105" s="3">
        <v>9</v>
      </c>
      <c r="C105" s="3">
        <v>6</v>
      </c>
      <c r="D105" s="13">
        <f t="shared" si="1"/>
        <v>15</v>
      </c>
    </row>
    <row r="106" spans="1:4" ht="15" customHeight="1" x14ac:dyDescent="0.25">
      <c r="A106" s="11" t="s">
        <v>34</v>
      </c>
      <c r="B106" s="9">
        <f>SUM(B107:B113)</f>
        <v>203</v>
      </c>
      <c r="C106" s="9">
        <f t="shared" ref="C106" si="2">SUM(C107:C113)</f>
        <v>569</v>
      </c>
      <c r="D106" s="9">
        <f>SUM(B106:C106)</f>
        <v>772</v>
      </c>
    </row>
    <row r="107" spans="1:4" ht="15" customHeight="1" x14ac:dyDescent="0.25">
      <c r="A107" s="15" t="s">
        <v>9</v>
      </c>
      <c r="B107" s="3">
        <v>176</v>
      </c>
      <c r="C107" s="3">
        <v>508</v>
      </c>
      <c r="D107" s="7">
        <f t="shared" si="1"/>
        <v>684</v>
      </c>
    </row>
    <row r="108" spans="1:4" ht="15" customHeight="1" x14ac:dyDescent="0.25">
      <c r="A108" s="15" t="s">
        <v>10</v>
      </c>
      <c r="B108" s="3">
        <v>18</v>
      </c>
      <c r="C108" s="3">
        <v>38</v>
      </c>
      <c r="D108" s="7">
        <f t="shared" si="1"/>
        <v>56</v>
      </c>
    </row>
    <row r="109" spans="1:4" ht="15" customHeight="1" x14ac:dyDescent="0.25">
      <c r="A109" s="15" t="s">
        <v>7</v>
      </c>
      <c r="B109" s="3">
        <v>5</v>
      </c>
      <c r="C109" s="3">
        <v>14</v>
      </c>
      <c r="D109" s="7">
        <f t="shared" si="1"/>
        <v>19</v>
      </c>
    </row>
    <row r="110" spans="1:4" ht="15" customHeight="1" x14ac:dyDescent="0.25">
      <c r="A110" s="15" t="s">
        <v>11</v>
      </c>
      <c r="B110" s="3">
        <v>0</v>
      </c>
      <c r="C110" s="3">
        <v>2</v>
      </c>
      <c r="D110" s="7">
        <f t="shared" si="1"/>
        <v>2</v>
      </c>
    </row>
    <row r="111" spans="1:4" ht="15" customHeight="1" x14ac:dyDescent="0.25">
      <c r="A111" s="15" t="s">
        <v>4</v>
      </c>
      <c r="B111" s="3">
        <v>1</v>
      </c>
      <c r="C111" s="3">
        <v>1</v>
      </c>
      <c r="D111" s="7">
        <f t="shared" si="1"/>
        <v>2</v>
      </c>
    </row>
    <row r="112" spans="1:4" ht="15" customHeight="1" x14ac:dyDescent="0.25">
      <c r="A112" s="15" t="s">
        <v>5</v>
      </c>
      <c r="B112" s="3">
        <v>1</v>
      </c>
      <c r="C112" s="3">
        <v>0</v>
      </c>
      <c r="D112" s="7">
        <f t="shared" si="1"/>
        <v>1</v>
      </c>
    </row>
    <row r="113" spans="1:4" ht="15" customHeight="1" x14ac:dyDescent="0.25">
      <c r="A113" s="15" t="s">
        <v>2</v>
      </c>
      <c r="B113" s="3">
        <v>2</v>
      </c>
      <c r="C113" s="3">
        <v>6</v>
      </c>
      <c r="D113" s="7">
        <f t="shared" si="1"/>
        <v>8</v>
      </c>
    </row>
    <row r="114" spans="1:4" ht="15" customHeight="1" x14ac:dyDescent="0.25">
      <c r="A114" s="11" t="s">
        <v>33</v>
      </c>
      <c r="B114" s="9">
        <f>SUM(B115:B120)</f>
        <v>111</v>
      </c>
      <c r="C114" s="9">
        <f>SUM(C115:C120)</f>
        <v>527</v>
      </c>
      <c r="D114" s="9">
        <f t="shared" si="1"/>
        <v>638</v>
      </c>
    </row>
    <row r="115" spans="1:4" ht="15" customHeight="1" x14ac:dyDescent="0.25">
      <c r="A115" s="21" t="s">
        <v>12</v>
      </c>
      <c r="B115" s="18">
        <v>47</v>
      </c>
      <c r="C115" s="18">
        <v>308</v>
      </c>
      <c r="D115" s="7">
        <f t="shared" si="1"/>
        <v>355</v>
      </c>
    </row>
    <row r="116" spans="1:4" ht="15" customHeight="1" x14ac:dyDescent="0.25">
      <c r="A116" s="21" t="s">
        <v>10</v>
      </c>
      <c r="B116" s="18">
        <v>47</v>
      </c>
      <c r="C116" s="18">
        <v>171</v>
      </c>
      <c r="D116" s="7">
        <f t="shared" si="1"/>
        <v>218</v>
      </c>
    </row>
    <row r="117" spans="1:4" ht="15" customHeight="1" x14ac:dyDescent="0.25">
      <c r="A117" s="21" t="s">
        <v>8</v>
      </c>
      <c r="B117" s="18">
        <v>7</v>
      </c>
      <c r="C117" s="18">
        <v>25</v>
      </c>
      <c r="D117" s="7">
        <f t="shared" si="1"/>
        <v>32</v>
      </c>
    </row>
    <row r="118" spans="1:4" ht="15" customHeight="1" x14ac:dyDescent="0.25">
      <c r="A118" s="21" t="s">
        <v>5</v>
      </c>
      <c r="B118" s="18">
        <v>6</v>
      </c>
      <c r="C118" s="18">
        <v>17</v>
      </c>
      <c r="D118" s="7">
        <f t="shared" si="1"/>
        <v>23</v>
      </c>
    </row>
    <row r="119" spans="1:4" ht="15" customHeight="1" x14ac:dyDescent="0.25">
      <c r="A119" s="21" t="s">
        <v>11</v>
      </c>
      <c r="B119" s="18">
        <v>1</v>
      </c>
      <c r="C119" s="18">
        <v>0</v>
      </c>
      <c r="D119" s="7">
        <f t="shared" si="1"/>
        <v>1</v>
      </c>
    </row>
    <row r="120" spans="1:4" ht="15" customHeight="1" x14ac:dyDescent="0.25">
      <c r="A120" s="15" t="s">
        <v>2</v>
      </c>
      <c r="B120" s="3">
        <v>3</v>
      </c>
      <c r="C120" s="3">
        <v>6</v>
      </c>
      <c r="D120" s="7">
        <f t="shared" si="1"/>
        <v>9</v>
      </c>
    </row>
    <row r="121" spans="1:4" ht="15" customHeight="1" x14ac:dyDescent="0.25">
      <c r="A121" s="11" t="s">
        <v>32</v>
      </c>
      <c r="B121" s="9">
        <f>SUM(B122:B129)</f>
        <v>399</v>
      </c>
      <c r="C121" s="9">
        <f>SUM(C122:C129)</f>
        <v>450</v>
      </c>
      <c r="D121" s="9">
        <f t="shared" si="1"/>
        <v>849</v>
      </c>
    </row>
    <row r="122" spans="1:4" ht="15" customHeight="1" x14ac:dyDescent="0.25">
      <c r="A122" s="21" t="s">
        <v>10</v>
      </c>
      <c r="B122" s="18">
        <v>253</v>
      </c>
      <c r="C122" s="18">
        <v>293</v>
      </c>
      <c r="D122" s="13">
        <f t="shared" si="1"/>
        <v>546</v>
      </c>
    </row>
    <row r="123" spans="1:4" ht="15" customHeight="1" x14ac:dyDescent="0.25">
      <c r="A123" s="21" t="s">
        <v>12</v>
      </c>
      <c r="B123" s="18">
        <v>36</v>
      </c>
      <c r="C123" s="18">
        <v>35</v>
      </c>
      <c r="D123" s="13">
        <f t="shared" si="1"/>
        <v>71</v>
      </c>
    </row>
    <row r="124" spans="1:4" ht="15" customHeight="1" x14ac:dyDescent="0.25">
      <c r="A124" s="21" t="s">
        <v>4</v>
      </c>
      <c r="B124" s="18">
        <v>12</v>
      </c>
      <c r="C124" s="18">
        <v>16</v>
      </c>
      <c r="D124" s="13">
        <f t="shared" si="1"/>
        <v>28</v>
      </c>
    </row>
    <row r="125" spans="1:4" ht="15" customHeight="1" x14ac:dyDescent="0.25">
      <c r="A125" s="21" t="s">
        <v>7</v>
      </c>
      <c r="B125" s="18">
        <v>18</v>
      </c>
      <c r="C125" s="18">
        <v>9</v>
      </c>
      <c r="D125" s="13">
        <f t="shared" si="1"/>
        <v>27</v>
      </c>
    </row>
    <row r="126" spans="1:4" ht="15" customHeight="1" x14ac:dyDescent="0.25">
      <c r="A126" s="21" t="s">
        <v>8</v>
      </c>
      <c r="B126" s="18">
        <v>13</v>
      </c>
      <c r="C126" s="18">
        <v>4</v>
      </c>
      <c r="D126" s="13">
        <f t="shared" si="1"/>
        <v>17</v>
      </c>
    </row>
    <row r="127" spans="1:4" ht="15" customHeight="1" x14ac:dyDescent="0.25">
      <c r="A127" s="21" t="s">
        <v>6</v>
      </c>
      <c r="B127" s="18">
        <v>0</v>
      </c>
      <c r="C127" s="18">
        <v>1</v>
      </c>
      <c r="D127" s="13">
        <f t="shared" si="1"/>
        <v>1</v>
      </c>
    </row>
    <row r="128" spans="1:4" ht="15" customHeight="1" x14ac:dyDescent="0.25">
      <c r="A128" s="21" t="s">
        <v>3</v>
      </c>
      <c r="B128" s="18">
        <v>1</v>
      </c>
      <c r="C128" s="18">
        <v>0</v>
      </c>
      <c r="D128" s="13">
        <f t="shared" si="1"/>
        <v>1</v>
      </c>
    </row>
    <row r="129" spans="1:4" ht="15" customHeight="1" x14ac:dyDescent="0.25">
      <c r="A129" s="21" t="s">
        <v>2</v>
      </c>
      <c r="B129" s="18">
        <v>66</v>
      </c>
      <c r="C129" s="18">
        <v>92</v>
      </c>
      <c r="D129" s="13">
        <f t="shared" si="1"/>
        <v>158</v>
      </c>
    </row>
    <row r="130" spans="1:4" ht="15" customHeight="1" x14ac:dyDescent="0.25">
      <c r="A130" s="10" t="s">
        <v>31</v>
      </c>
      <c r="B130" s="14">
        <f>SUM(B131:B140)</f>
        <v>1230</v>
      </c>
      <c r="C130" s="14">
        <f>SUM(C131:C140)</f>
        <v>1571</v>
      </c>
      <c r="D130" s="14">
        <f t="shared" si="1"/>
        <v>2801</v>
      </c>
    </row>
    <row r="131" spans="1:4" ht="15" customHeight="1" x14ac:dyDescent="0.25">
      <c r="A131" s="21" t="s">
        <v>12</v>
      </c>
      <c r="B131" s="27">
        <v>861</v>
      </c>
      <c r="C131" s="27">
        <v>1146</v>
      </c>
      <c r="D131" s="7">
        <f t="shared" si="1"/>
        <v>2007</v>
      </c>
    </row>
    <row r="132" spans="1:4" ht="15" customHeight="1" x14ac:dyDescent="0.25">
      <c r="A132" s="21" t="s">
        <v>7</v>
      </c>
      <c r="B132" s="27">
        <v>69</v>
      </c>
      <c r="C132" s="27">
        <v>165</v>
      </c>
      <c r="D132" s="7">
        <f t="shared" si="1"/>
        <v>234</v>
      </c>
    </row>
    <row r="133" spans="1:4" ht="15" customHeight="1" x14ac:dyDescent="0.25">
      <c r="A133" s="21" t="s">
        <v>10</v>
      </c>
      <c r="B133" s="27">
        <v>122</v>
      </c>
      <c r="C133" s="27">
        <v>84</v>
      </c>
      <c r="D133" s="7">
        <f t="shared" si="1"/>
        <v>206</v>
      </c>
    </row>
    <row r="134" spans="1:4" ht="15" customHeight="1" x14ac:dyDescent="0.25">
      <c r="A134" s="21" t="s">
        <v>8</v>
      </c>
      <c r="B134" s="27">
        <v>88</v>
      </c>
      <c r="C134" s="27">
        <v>81</v>
      </c>
      <c r="D134" s="7">
        <f t="shared" si="1"/>
        <v>169</v>
      </c>
    </row>
    <row r="135" spans="1:4" ht="15" customHeight="1" x14ac:dyDescent="0.25">
      <c r="A135" s="21" t="s">
        <v>6</v>
      </c>
      <c r="B135" s="27">
        <v>48</v>
      </c>
      <c r="C135" s="27">
        <v>26</v>
      </c>
      <c r="D135" s="7">
        <f t="shared" si="1"/>
        <v>74</v>
      </c>
    </row>
    <row r="136" spans="1:4" ht="15" customHeight="1" x14ac:dyDescent="0.25">
      <c r="A136" s="21" t="s">
        <v>9</v>
      </c>
      <c r="B136" s="27">
        <v>13</v>
      </c>
      <c r="C136" s="27">
        <v>32</v>
      </c>
      <c r="D136" s="7">
        <f t="shared" si="1"/>
        <v>45</v>
      </c>
    </row>
    <row r="137" spans="1:4" ht="15" customHeight="1" x14ac:dyDescent="0.25">
      <c r="A137" s="21" t="s">
        <v>3</v>
      </c>
      <c r="B137" s="27">
        <v>16</v>
      </c>
      <c r="C137" s="27">
        <v>11</v>
      </c>
      <c r="D137" s="7">
        <f t="shared" si="1"/>
        <v>27</v>
      </c>
    </row>
    <row r="138" spans="1:4" ht="15" customHeight="1" x14ac:dyDescent="0.25">
      <c r="A138" s="21" t="s">
        <v>5</v>
      </c>
      <c r="B138" s="27">
        <v>6</v>
      </c>
      <c r="C138" s="27">
        <v>15</v>
      </c>
      <c r="D138" s="7">
        <f t="shared" si="1"/>
        <v>21</v>
      </c>
    </row>
    <row r="139" spans="1:4" ht="15" customHeight="1" x14ac:dyDescent="0.25">
      <c r="A139" s="21" t="s">
        <v>4</v>
      </c>
      <c r="B139" s="27">
        <v>1</v>
      </c>
      <c r="C139" s="27">
        <v>1</v>
      </c>
      <c r="D139" s="7">
        <f t="shared" si="1"/>
        <v>2</v>
      </c>
    </row>
    <row r="140" spans="1:4" ht="15" customHeight="1" x14ac:dyDescent="0.25">
      <c r="A140" s="8" t="s">
        <v>2</v>
      </c>
      <c r="B140" s="13">
        <v>6</v>
      </c>
      <c r="C140" s="13">
        <v>10</v>
      </c>
      <c r="D140" s="7">
        <f t="shared" si="1"/>
        <v>16</v>
      </c>
    </row>
    <row r="141" spans="1:4" ht="15" customHeight="1" x14ac:dyDescent="0.25">
      <c r="A141" s="11" t="s">
        <v>30</v>
      </c>
      <c r="B141" s="14">
        <f>SUM(B142:B151)</f>
        <v>1490</v>
      </c>
      <c r="C141" s="14">
        <f>SUM(C142:C151)</f>
        <v>1357</v>
      </c>
      <c r="D141" s="14">
        <f t="shared" si="1"/>
        <v>2847</v>
      </c>
    </row>
    <row r="142" spans="1:4" ht="15" customHeight="1" x14ac:dyDescent="0.25">
      <c r="A142" s="21" t="s">
        <v>12</v>
      </c>
      <c r="B142" s="18">
        <v>800</v>
      </c>
      <c r="C142" s="18">
        <v>770</v>
      </c>
      <c r="D142" s="13">
        <f t="shared" si="1"/>
        <v>1570</v>
      </c>
    </row>
    <row r="143" spans="1:4" ht="15" customHeight="1" x14ac:dyDescent="0.25">
      <c r="A143" s="21" t="s">
        <v>10</v>
      </c>
      <c r="B143" s="18">
        <v>113</v>
      </c>
      <c r="C143" s="18">
        <v>69</v>
      </c>
      <c r="D143" s="13">
        <f t="shared" ref="D143:D208" si="3">SUM(B143:C143)</f>
        <v>182</v>
      </c>
    </row>
    <row r="144" spans="1:4" ht="15" customHeight="1" x14ac:dyDescent="0.25">
      <c r="A144" s="21" t="s">
        <v>11</v>
      </c>
      <c r="B144" s="18">
        <v>130</v>
      </c>
      <c r="C144" s="18">
        <v>32</v>
      </c>
      <c r="D144" s="13">
        <f t="shared" si="3"/>
        <v>162</v>
      </c>
    </row>
    <row r="145" spans="1:4" ht="15" customHeight="1" x14ac:dyDescent="0.25">
      <c r="A145" s="21" t="s">
        <v>7</v>
      </c>
      <c r="B145" s="18">
        <v>38</v>
      </c>
      <c r="C145" s="18">
        <v>116</v>
      </c>
      <c r="D145" s="13">
        <f t="shared" si="3"/>
        <v>154</v>
      </c>
    </row>
    <row r="146" spans="1:4" ht="15" customHeight="1" x14ac:dyDescent="0.25">
      <c r="A146" s="21" t="s">
        <v>9</v>
      </c>
      <c r="B146" s="18">
        <v>30</v>
      </c>
      <c r="C146" s="18">
        <v>15</v>
      </c>
      <c r="D146" s="13">
        <f t="shared" si="3"/>
        <v>45</v>
      </c>
    </row>
    <row r="147" spans="1:4" ht="15" customHeight="1" x14ac:dyDescent="0.25">
      <c r="A147" s="21" t="s">
        <v>8</v>
      </c>
      <c r="B147" s="18">
        <v>13</v>
      </c>
      <c r="C147" s="18">
        <v>19</v>
      </c>
      <c r="D147" s="13">
        <f t="shared" si="3"/>
        <v>32</v>
      </c>
    </row>
    <row r="148" spans="1:4" ht="15" customHeight="1" x14ac:dyDescent="0.25">
      <c r="A148" s="21" t="s">
        <v>3</v>
      </c>
      <c r="B148" s="18">
        <v>8</v>
      </c>
      <c r="C148" s="18">
        <v>2</v>
      </c>
      <c r="D148" s="13">
        <f t="shared" si="3"/>
        <v>10</v>
      </c>
    </row>
    <row r="149" spans="1:4" ht="15" customHeight="1" x14ac:dyDescent="0.25">
      <c r="A149" s="21" t="s">
        <v>6</v>
      </c>
      <c r="B149" s="18">
        <v>1</v>
      </c>
      <c r="C149" s="18">
        <v>1</v>
      </c>
      <c r="D149" s="13">
        <f t="shared" si="3"/>
        <v>2</v>
      </c>
    </row>
    <row r="150" spans="1:4" ht="15" customHeight="1" x14ac:dyDescent="0.25">
      <c r="A150" s="21" t="s">
        <v>5</v>
      </c>
      <c r="B150" s="18">
        <v>2</v>
      </c>
      <c r="C150" s="18">
        <v>0</v>
      </c>
      <c r="D150" s="13">
        <f t="shared" si="3"/>
        <v>2</v>
      </c>
    </row>
    <row r="151" spans="1:4" ht="15" customHeight="1" x14ac:dyDescent="0.25">
      <c r="A151" s="8" t="s">
        <v>2</v>
      </c>
      <c r="B151" s="13">
        <v>355</v>
      </c>
      <c r="C151" s="13">
        <v>333</v>
      </c>
      <c r="D151" s="13">
        <f t="shared" si="3"/>
        <v>688</v>
      </c>
    </row>
    <row r="152" spans="1:4" ht="15" customHeight="1" x14ac:dyDescent="0.25">
      <c r="A152" s="10" t="s">
        <v>29</v>
      </c>
      <c r="B152" s="9">
        <f>SUM(B153:B162)</f>
        <v>1137</v>
      </c>
      <c r="C152" s="9">
        <f>SUM(C153:C162)</f>
        <v>1383</v>
      </c>
      <c r="D152" s="9">
        <f t="shared" si="3"/>
        <v>2520</v>
      </c>
    </row>
    <row r="153" spans="1:4" ht="15" customHeight="1" x14ac:dyDescent="0.25">
      <c r="A153" s="21" t="s">
        <v>12</v>
      </c>
      <c r="B153" s="18">
        <v>701</v>
      </c>
      <c r="C153" s="18">
        <v>858</v>
      </c>
      <c r="D153" s="7">
        <f t="shared" si="3"/>
        <v>1559</v>
      </c>
    </row>
    <row r="154" spans="1:4" ht="15" customHeight="1" x14ac:dyDescent="0.25">
      <c r="A154" s="21" t="s">
        <v>10</v>
      </c>
      <c r="B154" s="18">
        <v>145</v>
      </c>
      <c r="C154" s="18">
        <v>218</v>
      </c>
      <c r="D154" s="7">
        <f t="shared" si="3"/>
        <v>363</v>
      </c>
    </row>
    <row r="155" spans="1:4" ht="15" customHeight="1" x14ac:dyDescent="0.25">
      <c r="A155" s="21" t="s">
        <v>11</v>
      </c>
      <c r="B155" s="18">
        <v>112</v>
      </c>
      <c r="C155" s="18">
        <v>107</v>
      </c>
      <c r="D155" s="7">
        <f t="shared" si="3"/>
        <v>219</v>
      </c>
    </row>
    <row r="156" spans="1:4" ht="15" customHeight="1" x14ac:dyDescent="0.25">
      <c r="A156" s="21" t="s">
        <v>6</v>
      </c>
      <c r="B156" s="18">
        <v>106</v>
      </c>
      <c r="C156" s="18">
        <v>73</v>
      </c>
      <c r="D156" s="7">
        <f t="shared" si="3"/>
        <v>179</v>
      </c>
    </row>
    <row r="157" spans="1:4" ht="15" customHeight="1" x14ac:dyDescent="0.25">
      <c r="A157" s="21" t="s">
        <v>7</v>
      </c>
      <c r="B157" s="18">
        <v>19</v>
      </c>
      <c r="C157" s="18">
        <v>64</v>
      </c>
      <c r="D157" s="7">
        <f t="shared" si="3"/>
        <v>83</v>
      </c>
    </row>
    <row r="158" spans="1:4" ht="15" customHeight="1" x14ac:dyDescent="0.25">
      <c r="A158" s="21" t="s">
        <v>3</v>
      </c>
      <c r="B158" s="18">
        <v>29</v>
      </c>
      <c r="C158" s="18">
        <v>34</v>
      </c>
      <c r="D158" s="7">
        <f t="shared" si="3"/>
        <v>63</v>
      </c>
    </row>
    <row r="159" spans="1:4" ht="15" customHeight="1" x14ac:dyDescent="0.25">
      <c r="A159" s="21" t="s">
        <v>5</v>
      </c>
      <c r="B159" s="18">
        <v>11</v>
      </c>
      <c r="C159" s="18">
        <v>14</v>
      </c>
      <c r="D159" s="7">
        <f t="shared" si="3"/>
        <v>25</v>
      </c>
    </row>
    <row r="160" spans="1:4" ht="15" customHeight="1" x14ac:dyDescent="0.25">
      <c r="A160" s="21" t="s">
        <v>8</v>
      </c>
      <c r="B160" s="18">
        <v>8</v>
      </c>
      <c r="C160" s="18">
        <v>8</v>
      </c>
      <c r="D160" s="7">
        <f t="shared" si="3"/>
        <v>16</v>
      </c>
    </row>
    <row r="161" spans="1:4" ht="15" customHeight="1" x14ac:dyDescent="0.25">
      <c r="A161" s="21" t="s">
        <v>4</v>
      </c>
      <c r="B161" s="18">
        <v>4</v>
      </c>
      <c r="C161" s="18">
        <v>5</v>
      </c>
      <c r="D161" s="7">
        <f t="shared" si="3"/>
        <v>9</v>
      </c>
    </row>
    <row r="162" spans="1:4" ht="15" customHeight="1" x14ac:dyDescent="0.25">
      <c r="A162" s="12" t="s">
        <v>2</v>
      </c>
      <c r="B162" s="7">
        <v>2</v>
      </c>
      <c r="C162" s="7">
        <v>2</v>
      </c>
      <c r="D162" s="7">
        <f t="shared" si="3"/>
        <v>4</v>
      </c>
    </row>
    <row r="163" spans="1:4" ht="15" customHeight="1" x14ac:dyDescent="0.25">
      <c r="A163" s="11" t="s">
        <v>28</v>
      </c>
      <c r="B163" s="9">
        <f>SUM(B164:B173)</f>
        <v>747</v>
      </c>
      <c r="C163" s="9">
        <f>SUM(C164:C173)</f>
        <v>1620</v>
      </c>
      <c r="D163" s="9">
        <f t="shared" si="3"/>
        <v>2367</v>
      </c>
    </row>
    <row r="164" spans="1:4" ht="15" customHeight="1" x14ac:dyDescent="0.25">
      <c r="A164" s="21" t="s">
        <v>11</v>
      </c>
      <c r="B164" s="18">
        <v>411</v>
      </c>
      <c r="C164" s="18">
        <v>885</v>
      </c>
      <c r="D164" s="7">
        <f t="shared" si="3"/>
        <v>1296</v>
      </c>
    </row>
    <row r="165" spans="1:4" ht="15" customHeight="1" x14ac:dyDescent="0.25">
      <c r="A165" s="21" t="s">
        <v>12</v>
      </c>
      <c r="B165" s="18">
        <v>130</v>
      </c>
      <c r="C165" s="18">
        <v>361</v>
      </c>
      <c r="D165" s="7">
        <f t="shared" si="3"/>
        <v>491</v>
      </c>
    </row>
    <row r="166" spans="1:4" ht="15" customHeight="1" x14ac:dyDescent="0.25">
      <c r="A166" s="21" t="s">
        <v>10</v>
      </c>
      <c r="B166" s="18">
        <v>141</v>
      </c>
      <c r="C166" s="18">
        <v>218</v>
      </c>
      <c r="D166" s="7">
        <f t="shared" si="3"/>
        <v>359</v>
      </c>
    </row>
    <row r="167" spans="1:4" ht="15" customHeight="1" x14ac:dyDescent="0.25">
      <c r="A167" s="21" t="s">
        <v>7</v>
      </c>
      <c r="B167" s="18">
        <v>11</v>
      </c>
      <c r="C167" s="18">
        <v>51</v>
      </c>
      <c r="D167" s="7">
        <f t="shared" si="3"/>
        <v>62</v>
      </c>
    </row>
    <row r="168" spans="1:4" ht="15" customHeight="1" x14ac:dyDescent="0.25">
      <c r="A168" s="21" t="s">
        <v>4</v>
      </c>
      <c r="B168" s="18">
        <v>19</v>
      </c>
      <c r="C168" s="18">
        <v>35</v>
      </c>
      <c r="D168" s="7">
        <f t="shared" si="3"/>
        <v>54</v>
      </c>
    </row>
    <row r="169" spans="1:4" ht="15" customHeight="1" x14ac:dyDescent="0.25">
      <c r="A169" s="21" t="s">
        <v>3</v>
      </c>
      <c r="B169" s="18">
        <v>5</v>
      </c>
      <c r="C169" s="18">
        <v>17</v>
      </c>
      <c r="D169" s="7">
        <f t="shared" si="3"/>
        <v>22</v>
      </c>
    </row>
    <row r="170" spans="1:4" ht="15" customHeight="1" x14ac:dyDescent="0.25">
      <c r="A170" s="21" t="s">
        <v>5</v>
      </c>
      <c r="B170" s="18">
        <v>7</v>
      </c>
      <c r="C170" s="18">
        <v>12</v>
      </c>
      <c r="D170" s="7">
        <f t="shared" si="3"/>
        <v>19</v>
      </c>
    </row>
    <row r="171" spans="1:4" ht="15" customHeight="1" x14ac:dyDescent="0.25">
      <c r="A171" s="21" t="s">
        <v>6</v>
      </c>
      <c r="B171" s="18">
        <v>3</v>
      </c>
      <c r="C171" s="18">
        <v>6</v>
      </c>
      <c r="D171" s="7">
        <f t="shared" si="3"/>
        <v>9</v>
      </c>
    </row>
    <row r="172" spans="1:4" ht="15" customHeight="1" x14ac:dyDescent="0.25">
      <c r="A172" s="21" t="s">
        <v>8</v>
      </c>
      <c r="B172" s="18">
        <v>0</v>
      </c>
      <c r="C172" s="18">
        <v>1</v>
      </c>
      <c r="D172" s="7">
        <f t="shared" si="3"/>
        <v>1</v>
      </c>
    </row>
    <row r="173" spans="1:4" ht="15" customHeight="1" x14ac:dyDescent="0.25">
      <c r="A173" s="8" t="s">
        <v>2</v>
      </c>
      <c r="B173" s="7">
        <v>20</v>
      </c>
      <c r="C173" s="7">
        <v>34</v>
      </c>
      <c r="D173" s="7">
        <f t="shared" si="3"/>
        <v>54</v>
      </c>
    </row>
    <row r="174" spans="1:4" ht="15" customHeight="1" x14ac:dyDescent="0.25">
      <c r="A174" s="11" t="s">
        <v>27</v>
      </c>
      <c r="B174" s="9">
        <f>SUM(B175:B185)</f>
        <v>743</v>
      </c>
      <c r="C174" s="9">
        <f t="shared" ref="C174" si="4">SUM(C175:C185)</f>
        <v>1435</v>
      </c>
      <c r="D174" s="9">
        <f>SUM(B174:C174)</f>
        <v>2178</v>
      </c>
    </row>
    <row r="175" spans="1:4" ht="15" customHeight="1" x14ac:dyDescent="0.25">
      <c r="A175" s="21" t="s">
        <v>12</v>
      </c>
      <c r="B175" s="18">
        <v>292</v>
      </c>
      <c r="C175" s="18">
        <v>550</v>
      </c>
      <c r="D175" s="7">
        <f t="shared" si="3"/>
        <v>842</v>
      </c>
    </row>
    <row r="176" spans="1:4" ht="15" customHeight="1" x14ac:dyDescent="0.25">
      <c r="A176" s="21" t="s">
        <v>11</v>
      </c>
      <c r="B176" s="18">
        <v>257</v>
      </c>
      <c r="C176" s="18">
        <v>520</v>
      </c>
      <c r="D176" s="7">
        <f t="shared" si="3"/>
        <v>777</v>
      </c>
    </row>
    <row r="177" spans="1:4" ht="15" customHeight="1" x14ac:dyDescent="0.25">
      <c r="A177" s="21" t="s">
        <v>10</v>
      </c>
      <c r="B177" s="18">
        <v>128</v>
      </c>
      <c r="C177" s="18">
        <v>190</v>
      </c>
      <c r="D177" s="7">
        <f t="shared" si="3"/>
        <v>318</v>
      </c>
    </row>
    <row r="178" spans="1:4" ht="15" customHeight="1" x14ac:dyDescent="0.25">
      <c r="A178" s="21" t="s">
        <v>7</v>
      </c>
      <c r="B178" s="18">
        <v>19</v>
      </c>
      <c r="C178" s="18">
        <v>91</v>
      </c>
      <c r="D178" s="7">
        <f t="shared" si="3"/>
        <v>110</v>
      </c>
    </row>
    <row r="179" spans="1:4" ht="15" customHeight="1" x14ac:dyDescent="0.25">
      <c r="A179" s="21" t="s">
        <v>5</v>
      </c>
      <c r="B179" s="18">
        <v>21</v>
      </c>
      <c r="C179" s="18">
        <v>41</v>
      </c>
      <c r="D179" s="7">
        <f t="shared" si="3"/>
        <v>62</v>
      </c>
    </row>
    <row r="180" spans="1:4" ht="15" customHeight="1" x14ac:dyDescent="0.25">
      <c r="A180" s="21" t="s">
        <v>6</v>
      </c>
      <c r="B180" s="18">
        <v>7</v>
      </c>
      <c r="C180" s="18">
        <v>4</v>
      </c>
      <c r="D180" s="7">
        <f t="shared" si="3"/>
        <v>11</v>
      </c>
    </row>
    <row r="181" spans="1:4" ht="15" customHeight="1" x14ac:dyDescent="0.25">
      <c r="A181" s="21" t="s">
        <v>3</v>
      </c>
      <c r="B181" s="18">
        <v>4</v>
      </c>
      <c r="C181" s="18">
        <v>5</v>
      </c>
      <c r="D181" s="7">
        <f t="shared" si="3"/>
        <v>9</v>
      </c>
    </row>
    <row r="182" spans="1:4" ht="15" customHeight="1" x14ac:dyDescent="0.25">
      <c r="A182" s="21" t="s">
        <v>8</v>
      </c>
      <c r="B182" s="18">
        <v>4</v>
      </c>
      <c r="C182" s="18">
        <v>4</v>
      </c>
      <c r="D182" s="7">
        <f t="shared" si="3"/>
        <v>8</v>
      </c>
    </row>
    <row r="183" spans="1:4" ht="15" customHeight="1" x14ac:dyDescent="0.25">
      <c r="A183" s="21" t="s">
        <v>4</v>
      </c>
      <c r="B183" s="18">
        <v>1</v>
      </c>
      <c r="C183" s="18">
        <v>5</v>
      </c>
      <c r="D183" s="7">
        <f t="shared" si="3"/>
        <v>6</v>
      </c>
    </row>
    <row r="184" spans="1:4" ht="14.25" customHeight="1" x14ac:dyDescent="0.25">
      <c r="A184" s="21" t="s">
        <v>9</v>
      </c>
      <c r="B184" s="18">
        <v>0</v>
      </c>
      <c r="C184" s="18">
        <v>2</v>
      </c>
      <c r="D184" s="7">
        <f t="shared" si="3"/>
        <v>2</v>
      </c>
    </row>
    <row r="185" spans="1:4" ht="14.25" customHeight="1" x14ac:dyDescent="0.25">
      <c r="A185" s="21" t="s">
        <v>2</v>
      </c>
      <c r="B185" s="18">
        <v>10</v>
      </c>
      <c r="C185" s="18">
        <v>23</v>
      </c>
      <c r="D185" s="7">
        <f t="shared" si="3"/>
        <v>33</v>
      </c>
    </row>
    <row r="186" spans="1:4" ht="15" customHeight="1" x14ac:dyDescent="0.25">
      <c r="A186" s="11" t="s">
        <v>24</v>
      </c>
      <c r="B186" s="9">
        <f>B187</f>
        <v>1</v>
      </c>
      <c r="C186" s="9">
        <f>C187</f>
        <v>0</v>
      </c>
      <c r="D186" s="9">
        <f t="shared" si="3"/>
        <v>1</v>
      </c>
    </row>
    <row r="187" spans="1:4" ht="15" customHeight="1" x14ac:dyDescent="0.25">
      <c r="A187" s="8" t="s">
        <v>10</v>
      </c>
      <c r="B187" s="7">
        <v>1</v>
      </c>
      <c r="C187" s="7">
        <v>0</v>
      </c>
      <c r="D187" s="7">
        <f t="shared" si="3"/>
        <v>1</v>
      </c>
    </row>
    <row r="188" spans="1:4" ht="15" customHeight="1" x14ac:dyDescent="0.25">
      <c r="A188" s="11" t="s">
        <v>23</v>
      </c>
      <c r="B188" s="14">
        <f>SUM(B189:B198)</f>
        <v>122</v>
      </c>
      <c r="C188" s="14">
        <f>SUM(C189:C198)</f>
        <v>422</v>
      </c>
      <c r="D188" s="9">
        <f t="shared" si="3"/>
        <v>544</v>
      </c>
    </row>
    <row r="189" spans="1:4" ht="15" customHeight="1" x14ac:dyDescent="0.25">
      <c r="A189" s="8" t="s">
        <v>11</v>
      </c>
      <c r="B189" s="13">
        <v>75</v>
      </c>
      <c r="C189" s="13">
        <v>261</v>
      </c>
      <c r="D189" s="7">
        <f t="shared" si="3"/>
        <v>336</v>
      </c>
    </row>
    <row r="190" spans="1:4" ht="15" customHeight="1" x14ac:dyDescent="0.25">
      <c r="A190" s="12" t="s">
        <v>8</v>
      </c>
      <c r="B190" s="7">
        <v>12</v>
      </c>
      <c r="C190" s="7">
        <v>60</v>
      </c>
      <c r="D190" s="7">
        <f t="shared" si="3"/>
        <v>72</v>
      </c>
    </row>
    <row r="191" spans="1:4" ht="15" customHeight="1" x14ac:dyDescent="0.25">
      <c r="A191" s="12" t="s">
        <v>12</v>
      </c>
      <c r="B191" s="7">
        <v>15</v>
      </c>
      <c r="C191" s="7">
        <v>49</v>
      </c>
      <c r="D191" s="7">
        <f t="shared" si="3"/>
        <v>64</v>
      </c>
    </row>
    <row r="192" spans="1:4" ht="15" customHeight="1" x14ac:dyDescent="0.25">
      <c r="A192" s="12" t="s">
        <v>10</v>
      </c>
      <c r="B192" s="7">
        <v>7</v>
      </c>
      <c r="C192" s="7">
        <v>22</v>
      </c>
      <c r="D192" s="7">
        <f t="shared" si="3"/>
        <v>29</v>
      </c>
    </row>
    <row r="193" spans="1:4" ht="15" customHeight="1" x14ac:dyDescent="0.25">
      <c r="A193" s="12" t="s">
        <v>7</v>
      </c>
      <c r="B193" s="7">
        <v>1</v>
      </c>
      <c r="C193" s="7">
        <v>8</v>
      </c>
      <c r="D193" s="7">
        <f t="shared" si="3"/>
        <v>9</v>
      </c>
    </row>
    <row r="194" spans="1:4" ht="15" customHeight="1" x14ac:dyDescent="0.25">
      <c r="A194" s="12" t="s">
        <v>6</v>
      </c>
      <c r="B194" s="7">
        <v>3</v>
      </c>
      <c r="C194" s="7">
        <v>6</v>
      </c>
      <c r="D194" s="7">
        <f t="shared" si="3"/>
        <v>9</v>
      </c>
    </row>
    <row r="195" spans="1:4" ht="15" customHeight="1" x14ac:dyDescent="0.25">
      <c r="A195" s="12" t="s">
        <v>5</v>
      </c>
      <c r="B195" s="7">
        <v>3</v>
      </c>
      <c r="C195" s="7">
        <v>6</v>
      </c>
      <c r="D195" s="7">
        <f t="shared" si="3"/>
        <v>9</v>
      </c>
    </row>
    <row r="196" spans="1:4" ht="15" customHeight="1" x14ac:dyDescent="0.25">
      <c r="A196" s="12" t="s">
        <v>4</v>
      </c>
      <c r="B196" s="7">
        <v>0</v>
      </c>
      <c r="C196" s="7">
        <v>2</v>
      </c>
      <c r="D196" s="7">
        <f t="shared" si="3"/>
        <v>2</v>
      </c>
    </row>
    <row r="197" spans="1:4" ht="15" customHeight="1" x14ac:dyDescent="0.25">
      <c r="A197" s="12" t="s">
        <v>3</v>
      </c>
      <c r="B197" s="7">
        <v>1</v>
      </c>
      <c r="C197" s="7">
        <v>0</v>
      </c>
      <c r="D197" s="7">
        <f t="shared" si="3"/>
        <v>1</v>
      </c>
    </row>
    <row r="198" spans="1:4" ht="15" customHeight="1" x14ac:dyDescent="0.25">
      <c r="A198" s="12" t="s">
        <v>2</v>
      </c>
      <c r="B198" s="7">
        <v>5</v>
      </c>
      <c r="C198" s="7">
        <v>8</v>
      </c>
      <c r="D198" s="7">
        <f t="shared" si="3"/>
        <v>13</v>
      </c>
    </row>
    <row r="199" spans="1:4" ht="15" customHeight="1" x14ac:dyDescent="0.2">
      <c r="A199" s="29" t="s">
        <v>51</v>
      </c>
      <c r="B199" s="30">
        <f>SUM(B200:B201)</f>
        <v>2</v>
      </c>
      <c r="C199" s="30">
        <f>SUM(C200:C201)</f>
        <v>2</v>
      </c>
      <c r="D199" s="9">
        <f t="shared" si="3"/>
        <v>4</v>
      </c>
    </row>
    <row r="200" spans="1:4" ht="15" customHeight="1" x14ac:dyDescent="0.25">
      <c r="A200" s="32" t="s">
        <v>10</v>
      </c>
      <c r="B200" s="27">
        <v>1</v>
      </c>
      <c r="C200" s="27">
        <v>1</v>
      </c>
      <c r="D200" s="7">
        <f t="shared" si="3"/>
        <v>2</v>
      </c>
    </row>
    <row r="201" spans="1:4" ht="15" customHeight="1" x14ac:dyDescent="0.25">
      <c r="A201" s="32" t="s">
        <v>7</v>
      </c>
      <c r="B201" s="27">
        <v>1</v>
      </c>
      <c r="C201" s="27">
        <v>1</v>
      </c>
      <c r="D201" s="7">
        <f t="shared" si="3"/>
        <v>2</v>
      </c>
    </row>
    <row r="202" spans="1:4" ht="15" customHeight="1" x14ac:dyDescent="0.25">
      <c r="A202" s="11" t="s">
        <v>26</v>
      </c>
      <c r="B202" s="9">
        <f>SUM(B203:B209)</f>
        <v>54</v>
      </c>
      <c r="C202" s="9">
        <f>SUM(C203:C209)</f>
        <v>82</v>
      </c>
      <c r="D202" s="9">
        <f t="shared" si="3"/>
        <v>136</v>
      </c>
    </row>
    <row r="203" spans="1:4" ht="15" customHeight="1" x14ac:dyDescent="0.25">
      <c r="A203" s="8" t="s">
        <v>10</v>
      </c>
      <c r="B203" s="7">
        <v>21</v>
      </c>
      <c r="C203" s="7">
        <v>43</v>
      </c>
      <c r="D203" s="7">
        <f t="shared" si="3"/>
        <v>64</v>
      </c>
    </row>
    <row r="204" spans="1:4" ht="15" customHeight="1" x14ac:dyDescent="0.25">
      <c r="A204" s="8" t="s">
        <v>4</v>
      </c>
      <c r="B204" s="7">
        <v>4</v>
      </c>
      <c r="C204" s="7">
        <v>6</v>
      </c>
      <c r="D204" s="7">
        <f t="shared" si="3"/>
        <v>10</v>
      </c>
    </row>
    <row r="205" spans="1:4" ht="15" customHeight="1" x14ac:dyDescent="0.25">
      <c r="A205" s="8" t="s">
        <v>7</v>
      </c>
      <c r="B205" s="7">
        <v>4</v>
      </c>
      <c r="C205" s="7">
        <v>6</v>
      </c>
      <c r="D205" s="7">
        <f t="shared" si="3"/>
        <v>10</v>
      </c>
    </row>
    <row r="206" spans="1:4" ht="15" customHeight="1" x14ac:dyDescent="0.25">
      <c r="A206" s="8" t="s">
        <v>11</v>
      </c>
      <c r="B206" s="7">
        <v>2</v>
      </c>
      <c r="C206" s="7">
        <v>6</v>
      </c>
      <c r="D206" s="7">
        <f t="shared" si="3"/>
        <v>8</v>
      </c>
    </row>
    <row r="207" spans="1:4" ht="15" customHeight="1" x14ac:dyDescent="0.25">
      <c r="A207" s="8" t="s">
        <v>8</v>
      </c>
      <c r="B207" s="7">
        <v>1</v>
      </c>
      <c r="C207" s="7">
        <v>1</v>
      </c>
      <c r="D207" s="7">
        <f t="shared" si="3"/>
        <v>2</v>
      </c>
    </row>
    <row r="208" spans="1:4" ht="15" customHeight="1" x14ac:dyDescent="0.25">
      <c r="A208" s="8" t="s">
        <v>5</v>
      </c>
      <c r="B208" s="7">
        <v>1</v>
      </c>
      <c r="C208" s="7">
        <v>1</v>
      </c>
      <c r="D208" s="7">
        <f t="shared" si="3"/>
        <v>2</v>
      </c>
    </row>
    <row r="209" spans="1:4" ht="15" customHeight="1" x14ac:dyDescent="0.25">
      <c r="A209" s="8" t="s">
        <v>2</v>
      </c>
      <c r="B209" s="7">
        <v>21</v>
      </c>
      <c r="C209" s="7">
        <v>19</v>
      </c>
      <c r="D209" s="7">
        <f t="shared" ref="D209:D261" si="5">SUM(B209:C209)</f>
        <v>40</v>
      </c>
    </row>
    <row r="210" spans="1:4" ht="15" customHeight="1" x14ac:dyDescent="0.2">
      <c r="A210" s="29" t="s">
        <v>52</v>
      </c>
      <c r="B210" s="30">
        <f>B211</f>
        <v>0</v>
      </c>
      <c r="C210" s="30">
        <f>C211</f>
        <v>1</v>
      </c>
      <c r="D210" s="30">
        <f>D211</f>
        <v>1</v>
      </c>
    </row>
    <row r="211" spans="1:4" ht="15" customHeight="1" x14ac:dyDescent="0.2">
      <c r="A211" s="31" t="s">
        <v>7</v>
      </c>
      <c r="B211" s="28">
        <v>0</v>
      </c>
      <c r="C211" s="28">
        <v>1</v>
      </c>
      <c r="D211" s="7">
        <f t="shared" si="5"/>
        <v>1</v>
      </c>
    </row>
    <row r="212" spans="1:4" ht="15" customHeight="1" x14ac:dyDescent="0.25">
      <c r="A212" s="11" t="s">
        <v>25</v>
      </c>
      <c r="B212" s="9">
        <f>SUM(B213:B222)</f>
        <v>38</v>
      </c>
      <c r="C212" s="9">
        <f>SUM(C213:C222)</f>
        <v>71</v>
      </c>
      <c r="D212" s="9">
        <f t="shared" si="5"/>
        <v>109</v>
      </c>
    </row>
    <row r="213" spans="1:4" ht="15" customHeight="1" x14ac:dyDescent="0.25">
      <c r="A213" s="12" t="s">
        <v>10</v>
      </c>
      <c r="B213" s="2">
        <v>24</v>
      </c>
      <c r="C213" s="2">
        <v>36</v>
      </c>
      <c r="D213" s="7">
        <f t="shared" si="5"/>
        <v>60</v>
      </c>
    </row>
    <row r="214" spans="1:4" ht="15" customHeight="1" x14ac:dyDescent="0.25">
      <c r="A214" s="12" t="s">
        <v>12</v>
      </c>
      <c r="B214" s="2">
        <v>4</v>
      </c>
      <c r="C214" s="2">
        <v>9</v>
      </c>
      <c r="D214" s="7">
        <f t="shared" si="5"/>
        <v>13</v>
      </c>
    </row>
    <row r="215" spans="1:4" ht="15" customHeight="1" x14ac:dyDescent="0.25">
      <c r="A215" s="12" t="s">
        <v>7</v>
      </c>
      <c r="B215" s="2">
        <v>3</v>
      </c>
      <c r="C215" s="2">
        <v>8</v>
      </c>
      <c r="D215" s="7">
        <f t="shared" si="5"/>
        <v>11</v>
      </c>
    </row>
    <row r="216" spans="1:4" ht="15" customHeight="1" x14ac:dyDescent="0.25">
      <c r="A216" s="12" t="s">
        <v>4</v>
      </c>
      <c r="B216" s="2">
        <v>3</v>
      </c>
      <c r="C216" s="2">
        <v>5</v>
      </c>
      <c r="D216" s="7">
        <f t="shared" si="5"/>
        <v>8</v>
      </c>
    </row>
    <row r="217" spans="1:4" ht="15" customHeight="1" x14ac:dyDescent="0.25">
      <c r="A217" s="12" t="s">
        <v>5</v>
      </c>
      <c r="B217" s="2">
        <v>0</v>
      </c>
      <c r="C217" s="2">
        <v>3</v>
      </c>
      <c r="D217" s="7">
        <f t="shared" si="5"/>
        <v>3</v>
      </c>
    </row>
    <row r="218" spans="1:4" ht="15" customHeight="1" x14ac:dyDescent="0.25">
      <c r="A218" s="12" t="s">
        <v>8</v>
      </c>
      <c r="B218" s="2">
        <v>1</v>
      </c>
      <c r="C218" s="2">
        <v>2</v>
      </c>
      <c r="D218" s="7">
        <f t="shared" si="5"/>
        <v>3</v>
      </c>
    </row>
    <row r="219" spans="1:4" ht="15" customHeight="1" x14ac:dyDescent="0.25">
      <c r="A219" s="12" t="s">
        <v>11</v>
      </c>
      <c r="B219" s="2">
        <v>0</v>
      </c>
      <c r="C219" s="2">
        <v>2</v>
      </c>
      <c r="D219" s="7">
        <f t="shared" si="5"/>
        <v>2</v>
      </c>
    </row>
    <row r="220" spans="1:4" ht="15" customHeight="1" x14ac:dyDescent="0.25">
      <c r="A220" s="12" t="s">
        <v>6</v>
      </c>
      <c r="B220" s="2">
        <v>1</v>
      </c>
      <c r="C220" s="2">
        <v>1</v>
      </c>
      <c r="D220" s="7">
        <f t="shared" si="5"/>
        <v>2</v>
      </c>
    </row>
    <row r="221" spans="1:4" ht="15" customHeight="1" x14ac:dyDescent="0.25">
      <c r="A221" s="12" t="s">
        <v>3</v>
      </c>
      <c r="B221" s="2">
        <v>1</v>
      </c>
      <c r="C221" s="2">
        <v>1</v>
      </c>
      <c r="D221" s="7">
        <f t="shared" si="5"/>
        <v>2</v>
      </c>
    </row>
    <row r="222" spans="1:4" ht="15" customHeight="1" x14ac:dyDescent="0.25">
      <c r="A222" s="12" t="s">
        <v>2</v>
      </c>
      <c r="B222" s="2">
        <v>1</v>
      </c>
      <c r="C222" s="2">
        <v>4</v>
      </c>
      <c r="D222" s="7">
        <f t="shared" si="5"/>
        <v>5</v>
      </c>
    </row>
    <row r="223" spans="1:4" ht="15" customHeight="1" x14ac:dyDescent="0.25">
      <c r="A223" s="33" t="s">
        <v>53</v>
      </c>
      <c r="B223" s="34">
        <f>SUM(B224:B225)</f>
        <v>1</v>
      </c>
      <c r="C223" s="34">
        <f>SUM(C224:C225)</f>
        <v>4</v>
      </c>
      <c r="D223" s="34">
        <f>SUM(B223:C223)</f>
        <v>5</v>
      </c>
    </row>
    <row r="224" spans="1:4" ht="15" customHeight="1" x14ac:dyDescent="0.25">
      <c r="A224" s="32" t="s">
        <v>7</v>
      </c>
      <c r="B224" s="27">
        <v>1</v>
      </c>
      <c r="C224" s="27">
        <v>3</v>
      </c>
      <c r="D224" s="7">
        <f t="shared" si="5"/>
        <v>4</v>
      </c>
    </row>
    <row r="225" spans="1:4" ht="15" customHeight="1" x14ac:dyDescent="0.25">
      <c r="A225" s="32" t="s">
        <v>10</v>
      </c>
      <c r="B225" s="27">
        <v>0</v>
      </c>
      <c r="C225" s="27">
        <v>1</v>
      </c>
      <c r="D225" s="7">
        <f t="shared" si="5"/>
        <v>1</v>
      </c>
    </row>
    <row r="226" spans="1:4" ht="15" customHeight="1" x14ac:dyDescent="0.25">
      <c r="A226" s="11" t="s">
        <v>22</v>
      </c>
      <c r="B226" s="9">
        <f>SUM(B227:B236)</f>
        <v>53</v>
      </c>
      <c r="C226" s="9">
        <f t="shared" ref="C226" si="6">SUM(C227:C236)</f>
        <v>239</v>
      </c>
      <c r="D226" s="9">
        <f>SUM(B226:C226)</f>
        <v>292</v>
      </c>
    </row>
    <row r="227" spans="1:4" ht="15" customHeight="1" x14ac:dyDescent="0.25">
      <c r="A227" s="15" t="s">
        <v>11</v>
      </c>
      <c r="B227" s="3">
        <v>21</v>
      </c>
      <c r="C227" s="3">
        <v>86</v>
      </c>
      <c r="D227" s="7">
        <f t="shared" si="5"/>
        <v>107</v>
      </c>
    </row>
    <row r="228" spans="1:4" ht="15" customHeight="1" x14ac:dyDescent="0.25">
      <c r="A228" s="15" t="s">
        <v>12</v>
      </c>
      <c r="B228" s="3">
        <v>17</v>
      </c>
      <c r="C228" s="3">
        <v>78</v>
      </c>
      <c r="D228" s="7">
        <f t="shared" si="5"/>
        <v>95</v>
      </c>
    </row>
    <row r="229" spans="1:4" ht="15" customHeight="1" x14ac:dyDescent="0.25">
      <c r="A229" s="15" t="s">
        <v>7</v>
      </c>
      <c r="B229" s="3">
        <v>3</v>
      </c>
      <c r="C229" s="3">
        <v>23</v>
      </c>
      <c r="D229" s="7">
        <f t="shared" si="5"/>
        <v>26</v>
      </c>
    </row>
    <row r="230" spans="1:4" ht="15" customHeight="1" x14ac:dyDescent="0.25">
      <c r="A230" s="15" t="s">
        <v>8</v>
      </c>
      <c r="B230" s="3">
        <v>4</v>
      </c>
      <c r="C230" s="3">
        <v>22</v>
      </c>
      <c r="D230" s="7">
        <f t="shared" si="5"/>
        <v>26</v>
      </c>
    </row>
    <row r="231" spans="1:4" ht="15" customHeight="1" x14ac:dyDescent="0.25">
      <c r="A231" s="15" t="s">
        <v>10</v>
      </c>
      <c r="B231" s="3">
        <v>4</v>
      </c>
      <c r="C231" s="3">
        <v>14</v>
      </c>
      <c r="D231" s="7">
        <f t="shared" si="5"/>
        <v>18</v>
      </c>
    </row>
    <row r="232" spans="1:4" ht="15" customHeight="1" x14ac:dyDescent="0.25">
      <c r="A232" s="15" t="s">
        <v>3</v>
      </c>
      <c r="B232" s="3">
        <v>3</v>
      </c>
      <c r="C232" s="3">
        <v>7</v>
      </c>
      <c r="D232" s="7">
        <f t="shared" si="5"/>
        <v>10</v>
      </c>
    </row>
    <row r="233" spans="1:4" ht="15" customHeight="1" x14ac:dyDescent="0.25">
      <c r="A233" s="15" t="s">
        <v>4</v>
      </c>
      <c r="B233" s="3">
        <v>0</v>
      </c>
      <c r="C233" s="3">
        <v>6</v>
      </c>
      <c r="D233" s="7">
        <f t="shared" si="5"/>
        <v>6</v>
      </c>
    </row>
    <row r="234" spans="1:4" ht="15" customHeight="1" x14ac:dyDescent="0.25">
      <c r="A234" s="15" t="s">
        <v>5</v>
      </c>
      <c r="B234" s="3">
        <v>0</v>
      </c>
      <c r="C234" s="3">
        <v>2</v>
      </c>
      <c r="D234" s="7">
        <f t="shared" si="5"/>
        <v>2</v>
      </c>
    </row>
    <row r="235" spans="1:4" ht="15" customHeight="1" x14ac:dyDescent="0.25">
      <c r="A235" s="15" t="s">
        <v>6</v>
      </c>
      <c r="B235" s="3">
        <v>0</v>
      </c>
      <c r="C235" s="3">
        <v>1</v>
      </c>
      <c r="D235" s="7">
        <f t="shared" si="5"/>
        <v>1</v>
      </c>
    </row>
    <row r="236" spans="1:4" ht="15" customHeight="1" x14ac:dyDescent="0.25">
      <c r="A236" s="15" t="s">
        <v>9</v>
      </c>
      <c r="B236" s="3">
        <v>1</v>
      </c>
      <c r="C236" s="3">
        <v>0</v>
      </c>
      <c r="D236" s="7">
        <f t="shared" si="5"/>
        <v>1</v>
      </c>
    </row>
    <row r="237" spans="1:4" ht="15" customHeight="1" x14ac:dyDescent="0.25">
      <c r="A237" s="22" t="s">
        <v>18</v>
      </c>
      <c r="B237" s="19">
        <f>SUM(B238:B241)</f>
        <v>14</v>
      </c>
      <c r="C237" s="19">
        <f>SUM(C238:C241)</f>
        <v>14</v>
      </c>
      <c r="D237" s="9">
        <f t="shared" si="5"/>
        <v>28</v>
      </c>
    </row>
    <row r="238" spans="1:4" ht="15" customHeight="1" x14ac:dyDescent="0.25">
      <c r="A238" s="21" t="s">
        <v>4</v>
      </c>
      <c r="B238" s="18">
        <v>8</v>
      </c>
      <c r="C238" s="18">
        <v>9</v>
      </c>
      <c r="D238" s="7">
        <f t="shared" si="5"/>
        <v>17</v>
      </c>
    </row>
    <row r="239" spans="1:4" ht="15" customHeight="1" x14ac:dyDescent="0.25">
      <c r="A239" s="21" t="s">
        <v>7</v>
      </c>
      <c r="B239" s="18">
        <v>5</v>
      </c>
      <c r="C239" s="18">
        <v>3</v>
      </c>
      <c r="D239" s="7">
        <f t="shared" si="5"/>
        <v>8</v>
      </c>
    </row>
    <row r="240" spans="1:4" ht="15" customHeight="1" x14ac:dyDescent="0.25">
      <c r="A240" s="21" t="s">
        <v>6</v>
      </c>
      <c r="B240" s="18">
        <v>1</v>
      </c>
      <c r="C240" s="18">
        <v>1</v>
      </c>
      <c r="D240" s="7">
        <f t="shared" si="5"/>
        <v>2</v>
      </c>
    </row>
    <row r="241" spans="1:4" ht="15" customHeight="1" x14ac:dyDescent="0.25">
      <c r="A241" s="21" t="s">
        <v>8</v>
      </c>
      <c r="B241" s="18">
        <v>0</v>
      </c>
      <c r="C241" s="18">
        <v>1</v>
      </c>
      <c r="D241" s="7">
        <f t="shared" si="5"/>
        <v>1</v>
      </c>
    </row>
    <row r="242" spans="1:4" ht="15" customHeight="1" x14ac:dyDescent="0.25">
      <c r="A242" s="10" t="s">
        <v>17</v>
      </c>
      <c r="B242" s="9">
        <f>SUM(B243:B246)</f>
        <v>9</v>
      </c>
      <c r="C242" s="9">
        <f>SUM(C243:C246)</f>
        <v>6</v>
      </c>
      <c r="D242" s="9">
        <f t="shared" si="5"/>
        <v>15</v>
      </c>
    </row>
    <row r="243" spans="1:4" ht="15" customHeight="1" x14ac:dyDescent="0.25">
      <c r="A243" s="21" t="s">
        <v>10</v>
      </c>
      <c r="B243" s="18">
        <v>5</v>
      </c>
      <c r="C243" s="18">
        <v>5</v>
      </c>
      <c r="D243" s="7">
        <f t="shared" si="5"/>
        <v>10</v>
      </c>
    </row>
    <row r="244" spans="1:4" ht="15" customHeight="1" x14ac:dyDescent="0.25">
      <c r="A244" s="21" t="s">
        <v>8</v>
      </c>
      <c r="B244" s="18">
        <v>2</v>
      </c>
      <c r="C244" s="18">
        <v>0</v>
      </c>
      <c r="D244" s="7">
        <f t="shared" si="5"/>
        <v>2</v>
      </c>
    </row>
    <row r="245" spans="1:4" ht="15" customHeight="1" x14ac:dyDescent="0.25">
      <c r="A245" s="21" t="s">
        <v>7</v>
      </c>
      <c r="B245" s="18">
        <v>1</v>
      </c>
      <c r="C245" s="18">
        <v>1</v>
      </c>
      <c r="D245" s="7">
        <f t="shared" si="5"/>
        <v>2</v>
      </c>
    </row>
    <row r="246" spans="1:4" ht="15" customHeight="1" x14ac:dyDescent="0.25">
      <c r="A246" s="21" t="s">
        <v>4</v>
      </c>
      <c r="B246" s="18">
        <v>1</v>
      </c>
      <c r="C246" s="18">
        <v>0</v>
      </c>
      <c r="D246" s="7">
        <f t="shared" si="5"/>
        <v>1</v>
      </c>
    </row>
    <row r="247" spans="1:4" ht="15" customHeight="1" x14ac:dyDescent="0.25">
      <c r="A247" s="33" t="s">
        <v>54</v>
      </c>
      <c r="B247" s="34">
        <f>SUM(B248:B249)</f>
        <v>5</v>
      </c>
      <c r="C247" s="34">
        <f t="shared" ref="C247" si="7">SUM(C248:C249)</f>
        <v>0</v>
      </c>
      <c r="D247" s="34">
        <f>SUM(B247:C247)</f>
        <v>5</v>
      </c>
    </row>
    <row r="248" spans="1:4" ht="15" customHeight="1" x14ac:dyDescent="0.25">
      <c r="A248" s="21" t="s">
        <v>12</v>
      </c>
      <c r="B248" s="27">
        <v>3</v>
      </c>
      <c r="C248" s="27">
        <v>0</v>
      </c>
      <c r="D248" s="7">
        <f t="shared" si="5"/>
        <v>3</v>
      </c>
    </row>
    <row r="249" spans="1:4" ht="15" customHeight="1" x14ac:dyDescent="0.25">
      <c r="A249" s="21" t="s">
        <v>7</v>
      </c>
      <c r="B249" s="27">
        <v>2</v>
      </c>
      <c r="C249" s="27">
        <v>0</v>
      </c>
      <c r="D249" s="7">
        <f t="shared" si="5"/>
        <v>2</v>
      </c>
    </row>
    <row r="250" spans="1:4" ht="15" customHeight="1" x14ac:dyDescent="0.25">
      <c r="A250" s="10" t="s">
        <v>21</v>
      </c>
      <c r="B250" s="9">
        <f>SUM(B251:B254)</f>
        <v>17</v>
      </c>
      <c r="C250" s="9">
        <f t="shared" ref="C250" si="8">SUM(C251:C254)</f>
        <v>2</v>
      </c>
      <c r="D250" s="9">
        <f>SUM(B250:C250)</f>
        <v>19</v>
      </c>
    </row>
    <row r="251" spans="1:4" ht="15" customHeight="1" x14ac:dyDescent="0.25">
      <c r="A251" s="15" t="s">
        <v>10</v>
      </c>
      <c r="B251" s="3">
        <v>8</v>
      </c>
      <c r="C251" s="3">
        <v>2</v>
      </c>
      <c r="D251" s="7">
        <f t="shared" si="5"/>
        <v>10</v>
      </c>
    </row>
    <row r="252" spans="1:4" ht="15" customHeight="1" x14ac:dyDescent="0.25">
      <c r="A252" s="15" t="s">
        <v>12</v>
      </c>
      <c r="B252" s="3">
        <v>5</v>
      </c>
      <c r="C252" s="3">
        <v>0</v>
      </c>
      <c r="D252" s="7">
        <f t="shared" si="5"/>
        <v>5</v>
      </c>
    </row>
    <row r="253" spans="1:4" ht="15" customHeight="1" x14ac:dyDescent="0.25">
      <c r="A253" s="15" t="s">
        <v>6</v>
      </c>
      <c r="B253" s="3">
        <v>3</v>
      </c>
      <c r="C253" s="3">
        <v>0</v>
      </c>
      <c r="D253" s="7">
        <f t="shared" si="5"/>
        <v>3</v>
      </c>
    </row>
    <row r="254" spans="1:4" ht="15" customHeight="1" x14ac:dyDescent="0.25">
      <c r="A254" s="15" t="s">
        <v>8</v>
      </c>
      <c r="B254" s="3">
        <v>1</v>
      </c>
      <c r="C254" s="3">
        <v>0</v>
      </c>
      <c r="D254" s="7">
        <f t="shared" si="5"/>
        <v>1</v>
      </c>
    </row>
    <row r="255" spans="1:4" ht="15" customHeight="1" x14ac:dyDescent="0.25">
      <c r="A255" s="10" t="s">
        <v>20</v>
      </c>
      <c r="B255" s="9">
        <f>SUM(B256:B258)</f>
        <v>13</v>
      </c>
      <c r="C255" s="9">
        <f t="shared" ref="C255" si="9">SUM(C256:C258)</f>
        <v>9</v>
      </c>
      <c r="D255" s="9">
        <f>SUM(B255:C255)</f>
        <v>22</v>
      </c>
    </row>
    <row r="256" spans="1:4" ht="15" customHeight="1" x14ac:dyDescent="0.25">
      <c r="A256" s="8" t="s">
        <v>10</v>
      </c>
      <c r="B256" s="3">
        <v>11</v>
      </c>
      <c r="C256" s="3">
        <v>7</v>
      </c>
      <c r="D256" s="7">
        <f t="shared" si="5"/>
        <v>18</v>
      </c>
    </row>
    <row r="257" spans="1:4" ht="15" customHeight="1" x14ac:dyDescent="0.25">
      <c r="A257" s="8" t="s">
        <v>7</v>
      </c>
      <c r="B257" s="3">
        <v>1</v>
      </c>
      <c r="C257" s="3">
        <v>2</v>
      </c>
      <c r="D257" s="7">
        <f t="shared" si="5"/>
        <v>3</v>
      </c>
    </row>
    <row r="258" spans="1:4" ht="15" customHeight="1" x14ac:dyDescent="0.25">
      <c r="A258" s="8" t="s">
        <v>3</v>
      </c>
      <c r="B258" s="3">
        <v>1</v>
      </c>
      <c r="C258" s="3">
        <v>0</v>
      </c>
      <c r="D258" s="7">
        <f t="shared" si="5"/>
        <v>1</v>
      </c>
    </row>
    <row r="259" spans="1:4" ht="15" customHeight="1" x14ac:dyDescent="0.25">
      <c r="A259" s="10" t="s">
        <v>19</v>
      </c>
      <c r="B259" s="9">
        <f>SUM(B260:B261)</f>
        <v>3</v>
      </c>
      <c r="C259" s="9">
        <f>SUM(C260:C261)</f>
        <v>2</v>
      </c>
      <c r="D259" s="9">
        <f t="shared" si="5"/>
        <v>5</v>
      </c>
    </row>
    <row r="260" spans="1:4" ht="15" customHeight="1" x14ac:dyDescent="0.25">
      <c r="A260" s="8" t="s">
        <v>10</v>
      </c>
      <c r="B260" s="7">
        <v>3</v>
      </c>
      <c r="C260" s="7">
        <v>1</v>
      </c>
      <c r="D260" s="7">
        <f t="shared" si="5"/>
        <v>4</v>
      </c>
    </row>
    <row r="261" spans="1:4" ht="15" customHeight="1" x14ac:dyDescent="0.25">
      <c r="A261" s="8" t="s">
        <v>2</v>
      </c>
      <c r="B261" s="7">
        <v>0</v>
      </c>
      <c r="C261" s="7">
        <v>1</v>
      </c>
      <c r="D261" s="7">
        <f t="shared" si="5"/>
        <v>1</v>
      </c>
    </row>
    <row r="262" spans="1:4" ht="9" customHeight="1" x14ac:dyDescent="0.25">
      <c r="B262" s="7"/>
      <c r="C262" s="7"/>
      <c r="D262" s="7"/>
    </row>
    <row r="263" spans="1:4" ht="15" customHeight="1" x14ac:dyDescent="0.25">
      <c r="A263" s="35" t="s">
        <v>1</v>
      </c>
      <c r="B263" s="6">
        <f>SUM(B7:B260)/2</f>
        <v>12096</v>
      </c>
      <c r="C263" s="6">
        <f t="shared" ref="C263:D263" si="10">SUM(C7:C260)/2</f>
        <v>16312.5</v>
      </c>
      <c r="D263" s="6">
        <f t="shared" si="10"/>
        <v>28408.5</v>
      </c>
    </row>
    <row r="264" spans="1:4" ht="12.75" customHeight="1" x14ac:dyDescent="0.25"/>
    <row r="265" spans="1:4" ht="19.5" customHeight="1" x14ac:dyDescent="0.25">
      <c r="A265" s="38" t="s">
        <v>49</v>
      </c>
      <c r="B265" s="39"/>
      <c r="C265" s="39"/>
      <c r="D265" s="39"/>
    </row>
    <row r="266" spans="1:4" x14ac:dyDescent="0.25">
      <c r="B266" s="2"/>
      <c r="C266" s="2"/>
      <c r="D266" s="2"/>
    </row>
    <row r="267" spans="1:4" x14ac:dyDescent="0.25">
      <c r="A267" s="26" t="s">
        <v>0</v>
      </c>
      <c r="B267" s="2"/>
      <c r="C267" s="2"/>
      <c r="D267" s="2"/>
    </row>
    <row r="775" spans="1:3" ht="63.75" x14ac:dyDescent="0.25">
      <c r="A775" s="25">
        <v>2021</v>
      </c>
      <c r="B775" s="20" t="s">
        <v>48</v>
      </c>
      <c r="C775" s="20" t="s">
        <v>26</v>
      </c>
    </row>
    <row r="776" spans="1:3" ht="63.75" x14ac:dyDescent="0.25">
      <c r="A776" s="25">
        <v>2021</v>
      </c>
      <c r="B776" s="20" t="s">
        <v>48</v>
      </c>
      <c r="C776" s="20" t="s">
        <v>26</v>
      </c>
    </row>
    <row r="777" spans="1:3" ht="63.75" x14ac:dyDescent="0.25">
      <c r="A777" s="25">
        <v>2021</v>
      </c>
      <c r="B777" s="20" t="s">
        <v>48</v>
      </c>
      <c r="C777" s="20" t="s">
        <v>26</v>
      </c>
    </row>
    <row r="778" spans="1:3" x14ac:dyDescent="0.25">
      <c r="A778" s="12" t="s">
        <v>2</v>
      </c>
    </row>
    <row r="816" spans="1:3" x14ac:dyDescent="0.25">
      <c r="A816" s="21" t="s">
        <v>12</v>
      </c>
      <c r="B816" s="18">
        <v>5</v>
      </c>
      <c r="C816" s="18">
        <v>18</v>
      </c>
    </row>
    <row r="817" spans="1:3" x14ac:dyDescent="0.25">
      <c r="A817" s="21" t="s">
        <v>7</v>
      </c>
      <c r="B817" s="18">
        <v>1</v>
      </c>
      <c r="C817" s="18">
        <v>6</v>
      </c>
    </row>
    <row r="818" spans="1:3" x14ac:dyDescent="0.25">
      <c r="A818" s="21" t="s">
        <v>8</v>
      </c>
      <c r="B818" s="18">
        <v>2</v>
      </c>
      <c r="C818" s="18">
        <v>22</v>
      </c>
    </row>
    <row r="819" spans="1:3" x14ac:dyDescent="0.25">
      <c r="A819" s="21" t="s">
        <v>11</v>
      </c>
      <c r="B819" s="18">
        <v>21</v>
      </c>
      <c r="C819" s="18">
        <v>39</v>
      </c>
    </row>
    <row r="820" spans="1:3" x14ac:dyDescent="0.25">
      <c r="A820" s="21" t="s">
        <v>10</v>
      </c>
      <c r="B820" s="18">
        <v>3</v>
      </c>
      <c r="C820" s="18">
        <v>12</v>
      </c>
    </row>
    <row r="822" spans="1:3" x14ac:dyDescent="0.25">
      <c r="A822" s="12" t="s">
        <v>12</v>
      </c>
      <c r="B822" s="1">
        <v>3</v>
      </c>
      <c r="C822" s="1">
        <v>25</v>
      </c>
    </row>
    <row r="823" spans="1:3" x14ac:dyDescent="0.25">
      <c r="A823" s="12" t="s">
        <v>7</v>
      </c>
      <c r="B823" s="1">
        <v>0</v>
      </c>
      <c r="C823" s="1">
        <v>6</v>
      </c>
    </row>
    <row r="824" spans="1:3" x14ac:dyDescent="0.25">
      <c r="A824" s="12" t="s">
        <v>8</v>
      </c>
      <c r="B824" s="1">
        <v>4</v>
      </c>
      <c r="C824" s="1">
        <v>33</v>
      </c>
    </row>
    <row r="825" spans="1:3" x14ac:dyDescent="0.25">
      <c r="A825" s="12" t="s">
        <v>11</v>
      </c>
      <c r="B825" s="1">
        <v>13</v>
      </c>
      <c r="C825" s="1">
        <v>68</v>
      </c>
    </row>
    <row r="826" spans="1:3" x14ac:dyDescent="0.25">
      <c r="A826" s="12" t="s">
        <v>9</v>
      </c>
      <c r="B826" s="1">
        <v>0</v>
      </c>
      <c r="C826" s="1">
        <v>1</v>
      </c>
    </row>
    <row r="827" spans="1:3" x14ac:dyDescent="0.25">
      <c r="A827" s="12" t="s">
        <v>5</v>
      </c>
      <c r="B827" s="1">
        <v>0</v>
      </c>
      <c r="C827" s="1">
        <v>4</v>
      </c>
    </row>
    <row r="828" spans="1:3" x14ac:dyDescent="0.25">
      <c r="A828" s="12" t="s">
        <v>10</v>
      </c>
      <c r="B828" s="1">
        <v>1</v>
      </c>
      <c r="C828" s="1">
        <v>6</v>
      </c>
    </row>
    <row r="829" spans="1:3" x14ac:dyDescent="0.25">
      <c r="A829" s="12" t="s">
        <v>6</v>
      </c>
      <c r="B829" s="1">
        <v>0</v>
      </c>
      <c r="C829" s="1">
        <v>1</v>
      </c>
    </row>
  </sheetData>
  <mergeCells count="4">
    <mergeCell ref="A1:D1"/>
    <mergeCell ref="A265:D265"/>
    <mergeCell ref="A3:D3"/>
    <mergeCell ref="A2:D2"/>
  </mergeCells>
  <printOptions horizontalCentered="1"/>
  <pageMargins left="0.78740157480314998" right="0.78740157480314998" top="0.39370078740157499" bottom="0.39370078740157499" header="0.196850393700787" footer="0.196850393700787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esc x op</vt:lpstr>
      <vt:lpstr>'lic esc x op'!lic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2022-08-25T22:40:54Z</dcterms:created>
  <dcterms:modified xsi:type="dcterms:W3CDTF">2023-05-24T15:44:45Z</dcterms:modified>
</cp:coreProperties>
</file>