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71811DB2-5A07-423B-803F-67CFFDFE96C7}" xr6:coauthVersionLast="47" xr6:coauthVersionMax="47" xr10:uidLastSave="{00000000-0000-0000-0000-000000000000}"/>
  <bookViews>
    <workbookView xWindow="14445" yWindow="0" windowWidth="14400" windowHeight="15630" xr2:uid="{00000000-000D-0000-FFFF-FFFF00000000}"/>
  </bookViews>
  <sheets>
    <sheet name="seminarios" sheetId="5" r:id="rId1"/>
  </sheets>
  <definedNames>
    <definedName name="_xlnm.Database" localSheetId="0">#REF!</definedName>
    <definedName name="_xlnm.Database">#REF!</definedName>
    <definedName name="_xlnm.Print_Titles" localSheetId="0">seminarios!$2:$5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5" l="1"/>
  <c r="L17" i="5"/>
  <c r="K17" i="5"/>
  <c r="I17" i="5"/>
  <c r="H17" i="5"/>
  <c r="F17" i="5"/>
  <c r="E17" i="5"/>
  <c r="C17" i="5"/>
  <c r="L20" i="5"/>
  <c r="K20" i="5"/>
  <c r="I20" i="5"/>
  <c r="H20" i="5"/>
  <c r="F20" i="5"/>
  <c r="E20" i="5"/>
  <c r="C20" i="5"/>
  <c r="L25" i="5"/>
  <c r="K25" i="5"/>
  <c r="I25" i="5"/>
  <c r="H25" i="5"/>
  <c r="F25" i="5"/>
  <c r="E25" i="5"/>
  <c r="C25" i="5"/>
  <c r="B25" i="5"/>
  <c r="D17" i="5"/>
  <c r="B20" i="5"/>
  <c r="B8" i="5"/>
  <c r="C8" i="5"/>
  <c r="E8" i="5"/>
  <c r="F8" i="5"/>
  <c r="H8" i="5"/>
  <c r="I8" i="5"/>
  <c r="K8" i="5"/>
  <c r="L8" i="5"/>
  <c r="B17" i="5"/>
  <c r="M17" i="5" l="1"/>
  <c r="L57" i="5"/>
  <c r="M25" i="5"/>
  <c r="J25" i="5"/>
  <c r="I57" i="5"/>
  <c r="J17" i="5"/>
  <c r="E57" i="5"/>
  <c r="D20" i="5"/>
  <c r="C57" i="5"/>
  <c r="G25" i="5"/>
  <c r="B57" i="5"/>
  <c r="K57" i="5"/>
  <c r="G20" i="5"/>
  <c r="J20" i="5"/>
  <c r="M20" i="5"/>
  <c r="H57" i="5"/>
  <c r="F57" i="5"/>
  <c r="D25" i="5"/>
  <c r="M8" i="5"/>
  <c r="G8" i="5"/>
  <c r="J8" i="5"/>
  <c r="D8" i="5"/>
  <c r="D57" i="5" l="1"/>
  <c r="J57" i="5"/>
  <c r="G57" i="5"/>
  <c r="M57" i="5"/>
</calcChain>
</file>

<file path=xl/sharedStrings.xml><?xml version="1.0" encoding="utf-8"?>
<sst xmlns="http://schemas.openxmlformats.org/spreadsheetml/2006/main" count="70" uniqueCount="61">
  <si>
    <t>FUENTE: REDEC, Secretaría de Desarrollo Institucional, UNAM.</t>
  </si>
  <si>
    <t>T O T A L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</si>
  <si>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</si>
  <si>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</si>
  <si>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</si>
  <si>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</si>
  <si>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</si>
  <si>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</si>
  <si>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</si>
  <si>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UNAM. EDUCACIÓN CONTINUA</t>
  </si>
  <si>
    <t>Programa Universitario de Estudios sobre Asia y África</t>
  </si>
  <si>
    <t>Instituto de Investigaciones Históricas</t>
  </si>
  <si>
    <t>Dirección General de Divulgación de la Ciencia</t>
  </si>
  <si>
    <t>Centro Regional de Investigaciones Multidisciplinarias</t>
  </si>
  <si>
    <t>Centro de Investigaciones y Estudios de Género</t>
  </si>
  <si>
    <t>Centro de Investigaciones Interdisciplinarias en Ciencias y Humanidades</t>
  </si>
  <si>
    <t>Centro de Enseñanza para Extranjeros</t>
  </si>
  <si>
    <t>OTRAS ENTIDADES</t>
  </si>
  <si>
    <t>ESCUELAS</t>
  </si>
  <si>
    <t>Facultad de Estudios Superiores Iztacala</t>
  </si>
  <si>
    <t>Facultad de Estudios Superiores Acatlán</t>
  </si>
  <si>
    <t>UNIDADES MULTIDISCIPLINARIAS</t>
  </si>
  <si>
    <t>Facultad de Medicina Veterinaria y Zootecnia</t>
  </si>
  <si>
    <t>Facultad de Medicina</t>
  </si>
  <si>
    <t>Facultad de Economía</t>
  </si>
  <si>
    <t>Facultad de Ciencias</t>
  </si>
  <si>
    <t>Facultad de Artes y Diseño</t>
  </si>
  <si>
    <t>Facultad de Arquitectura</t>
  </si>
  <si>
    <t>FACULTADES</t>
  </si>
  <si>
    <t>Programa Universitario de Estudios Sobre la Ciudad</t>
  </si>
  <si>
    <t>Instituto de Investigaciones Económicas</t>
  </si>
  <si>
    <t>Instituto de Investigaciones Bibliotecológicas y de la Información</t>
  </si>
  <si>
    <t>Centro de Investigaciones sobre América del Norte</t>
  </si>
  <si>
    <t>Facultad de Música</t>
  </si>
  <si>
    <t>Escuela Nacional de Estudios Superiores, Unidad León</t>
  </si>
  <si>
    <t>Dirección General de Publicaciones y Fomento Editorial</t>
  </si>
  <si>
    <t>Escuela Nacional de Artes Cinematográficas</t>
  </si>
  <si>
    <t>Unidad Académica de Estudios Regionales</t>
  </si>
  <si>
    <t>Centro de Investigaciones en Geografía Ambiental</t>
  </si>
  <si>
    <t>Centros de Capacitación Ejecutiva e Idiomas - Fundación UNAM &amp; FES Acatlán</t>
  </si>
  <si>
    <t>Dirección General de Artes Visuales</t>
  </si>
  <si>
    <t>Facultad de Filosofía y Letras</t>
  </si>
  <si>
    <t>Dirección de Literatura y Fomento a la Lectura</t>
  </si>
  <si>
    <t>Dirección de Teatro</t>
  </si>
  <si>
    <t>Dirección General de Bibliotecas y Servicios Digitales de Información</t>
  </si>
  <si>
    <t>Programa Universitario de Estudios del Desarrollo</t>
  </si>
  <si>
    <t>Escuela Nacional de Estudios Superiores Juriquilla</t>
  </si>
  <si>
    <t>Escuela Nacional de Estudios Superiores, Unidad León - Extensión San Miguel de Allende</t>
  </si>
  <si>
    <t>Centro de Estudios Mexicanos - UNAM Tucson</t>
  </si>
  <si>
    <t>Instituto de Química</t>
  </si>
  <si>
    <t>Centro de Estudios Mexicanos - UNAM Reino Unido</t>
  </si>
  <si>
    <t>Centro de Estudios Mexicanos - UNAM China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</si>
  <si>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</si>
  <si>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r>
      <t>SEMINARIOS</t>
    </r>
    <r>
      <rPr>
        <b/>
        <vertAlign val="superscript"/>
        <sz val="10"/>
        <rFont val="Arial"/>
        <family val="2"/>
      </rPr>
      <t>a</t>
    </r>
  </si>
  <si>
    <t>Coordinación Universitaria para la Sustentabilidad</t>
  </si>
  <si>
    <t>Dirección General de Divulgación de las Humanidades</t>
  </si>
  <si>
    <t>Programa Iniversitario de Alimentación Sostenible</t>
  </si>
  <si>
    <t>Programa  Universitario de Bioética</t>
  </si>
  <si>
    <t xml:space="preserve">Programa Universitario de Investigación en Salud </t>
  </si>
  <si>
    <t xml:space="preserve">Defensoría de los Derechos Universitarios, Igualdad y Atención de la Violencia de Género </t>
  </si>
  <si>
    <t>Entidad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</si>
</sst>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  <font>
      <sz val="10"/>
      <color rgb="FF212529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2" fillId="0" borderId="0"/>
    <xf numFmtId="0" fontId="9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1" fontId="6" fillId="2" borderId="0" xfId="1" applyNumberFormat="1" applyFont="1" applyFill="1" applyAlignment="1">
      <alignment horizontal="center" vertical="center"/>
    </xf>
    <xf numFmtId="0" fontId="2" fillId="0" borderId="0" xfId="7" applyAlignment="1">
      <alignment vertical="center"/>
    </xf>
    <xf numFmtId="0" fontId="2" fillId="0" borderId="0" xfId="2">
      <alignment vertical="center"/>
    </xf>
    <xf numFmtId="0" fontId="2" fillId="0" borderId="0" xfId="2" applyAlignment="1">
      <alignment horizontal="left" vertical="center"/>
    </xf>
    <xf numFmtId="3" fontId="2" fillId="0" borderId="0" xfId="2" applyNumberFormat="1">
      <alignment vertical="center"/>
    </xf>
    <xf numFmtId="1" fontId="2" fillId="0" borderId="0" xfId="2" applyNumberFormat="1" applyAlignment="1">
      <alignment horizontal="left" vertical="center"/>
    </xf>
    <xf numFmtId="3" fontId="5" fillId="0" borderId="0" xfId="7" applyNumberFormat="1" applyFont="1" applyAlignment="1">
      <alignment horizontal="right" vertical="center"/>
    </xf>
    <xf numFmtId="1" fontId="5" fillId="2" borderId="0" xfId="2" applyNumberFormat="1" applyFont="1" applyFill="1" applyAlignment="1">
      <alignment horizontal="left" vertical="center"/>
    </xf>
    <xf numFmtId="0" fontId="5" fillId="0" borderId="0" xfId="2" applyFont="1">
      <alignment vertical="center"/>
    </xf>
    <xf numFmtId="3" fontId="2" fillId="0" borderId="0" xfId="7" applyNumberFormat="1" applyAlignment="1">
      <alignment horizontal="right" vertical="center"/>
    </xf>
    <xf numFmtId="0" fontId="5" fillId="0" borderId="0" xfId="2" applyFont="1" applyAlignment="1">
      <alignment horizontal="left" vertical="center"/>
    </xf>
    <xf numFmtId="1" fontId="5" fillId="0" borderId="0" xfId="2" applyNumberFormat="1" applyFont="1" applyAlignment="1">
      <alignment horizontal="left" vertical="center"/>
    </xf>
    <xf numFmtId="1" fontId="2" fillId="0" borderId="0" xfId="2" applyNumberFormat="1" applyAlignment="1">
      <alignment horizontal="center" vertical="center"/>
    </xf>
    <xf numFmtId="1" fontId="2" fillId="0" borderId="0" xfId="2" applyNumberFormat="1" applyAlignment="1">
      <alignment horizontal="left"/>
    </xf>
    <xf numFmtId="0" fontId="2" fillId="0" borderId="0" xfId="2" applyAlignment="1">
      <alignment horizontal="left"/>
    </xf>
    <xf numFmtId="3" fontId="10" fillId="0" borderId="0" xfId="0" applyNumberFormat="1" applyFont="1" applyAlignment="1">
      <alignment vertical="top" wrapText="1"/>
    </xf>
    <xf numFmtId="0" fontId="10" fillId="0" borderId="0" xfId="0" applyFont="1" applyAlignment="1">
      <alignment horizontal="left" vertical="top" wrapText="1" indent="1"/>
    </xf>
    <xf numFmtId="3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" fontId="2" fillId="0" borderId="0" xfId="2" applyNumberFormat="1" applyAlignment="1">
      <alignment horizontal="left" vertical="center" indent="1"/>
    </xf>
    <xf numFmtId="3" fontId="5" fillId="2" borderId="0" xfId="2" applyNumberFormat="1" applyFont="1" applyFill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" fontId="6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14">
    <cellStyle name="Euro" xfId="3" xr:uid="{00000000-0005-0000-0000-000000000000}"/>
    <cellStyle name="Euro 2" xfId="4" xr:uid="{00000000-0005-0000-0000-000001000000}"/>
    <cellStyle name="Hipervínculo 2" xfId="5" xr:uid="{00000000-0005-0000-0000-000002000000}"/>
    <cellStyle name="Millares 2" xfId="6" xr:uid="{00000000-0005-0000-0000-000004000000}"/>
    <cellStyle name="Normal" xfId="0" builtinId="0"/>
    <cellStyle name="Normal 2" xfId="7" xr:uid="{00000000-0005-0000-0000-000006000000}"/>
    <cellStyle name="Normal 2 2" xfId="1" xr:uid="{00000000-0005-0000-0000-000007000000}"/>
    <cellStyle name="Normal 2 2 2" xfId="8" xr:uid="{00000000-0005-0000-0000-000008000000}"/>
    <cellStyle name="Normal 2 3" xfId="9" xr:uid="{00000000-0005-0000-0000-000009000000}"/>
    <cellStyle name="Normal 2 4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Normal_Cursos99_fi 2 2 2" xfId="2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M233"/>
  <sheetViews>
    <sheetView tabSelected="1" zoomScaleNormal="100" zoomScaleSheetLayoutView="75" workbookViewId="0">
      <selection sqref="A1:M1"/>
    </sheetView>
  </sheetViews>
  <sheetFormatPr baseColWidth="10" defaultColWidth="11.42578125" defaultRowHeight="12.75" x14ac:dyDescent="0.25"/>
  <cols>
    <col min="1" max="1" width="80.85546875" style="5" customWidth="1"/>
    <col min="2" max="13" width="10.85546875" style="4" customWidth="1"/>
    <col min="14" max="16384" width="11.42578125" style="4"/>
  </cols>
  <sheetData>
    <row r="1" spans="1:13" ht="15" customHeight="1" x14ac:dyDescent="0.25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" customHeight="1" x14ac:dyDescent="0.25">
      <c r="A2" s="24" t="s">
        <v>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customHeight="1" x14ac:dyDescent="0.25">
      <c r="A3" s="24">
        <v>2022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1:13" s="3" customFormat="1" ht="15" customHeight="1" x14ac:dyDescent="0.25">
      <c r="A5" s="26" t="s">
        <v>60</v>
      </c>
      <c r="B5" s="25" t="s">
        <v>8</v>
      </c>
      <c r="C5" s="25"/>
      <c r="D5" s="25"/>
      <c r="E5" s="25" t="s">
        <v>7</v>
      </c>
      <c r="F5" s="25"/>
      <c r="G5" s="25"/>
      <c r="H5" s="25" t="s">
        <v>6</v>
      </c>
      <c r="I5" s="25"/>
      <c r="J5" s="25"/>
      <c r="K5" s="25" t="s">
        <v>5</v>
      </c>
      <c r="L5" s="25"/>
      <c r="M5" s="25"/>
    </row>
    <row r="6" spans="1:13" s="3" customFormat="1" ht="15" customHeight="1" x14ac:dyDescent="0.25">
      <c r="A6" s="26"/>
      <c r="B6" s="2" t="s">
        <v>4</v>
      </c>
      <c r="C6" s="2" t="s">
        <v>3</v>
      </c>
      <c r="D6" s="2" t="s">
        <v>2</v>
      </c>
      <c r="E6" s="2" t="s">
        <v>4</v>
      </c>
      <c r="F6" s="2" t="s">
        <v>3</v>
      </c>
      <c r="G6" s="2" t="s">
        <v>2</v>
      </c>
      <c r="H6" s="2" t="s">
        <v>4</v>
      </c>
      <c r="I6" s="2" t="s">
        <v>3</v>
      </c>
      <c r="J6" s="2" t="s">
        <v>2</v>
      </c>
      <c r="K6" s="2" t="s">
        <v>4</v>
      </c>
      <c r="L6" s="2" t="s">
        <v>3</v>
      </c>
      <c r="M6" s="2" t="s">
        <v>2</v>
      </c>
    </row>
    <row r="7" spans="1:13" ht="9" customHeight="1" x14ac:dyDescent="0.25">
      <c r="A7" s="7"/>
      <c r="B7" s="14"/>
      <c r="C7" s="14"/>
      <c r="D7" s="14"/>
      <c r="E7" s="14"/>
    </row>
    <row r="8" spans="1:13" ht="15" customHeight="1" x14ac:dyDescent="0.25">
      <c r="A8" s="13" t="s">
        <v>28</v>
      </c>
      <c r="B8" s="8">
        <f t="shared" ref="B8:M8" si="0">SUM(B9:B16)</f>
        <v>163</v>
      </c>
      <c r="C8" s="8">
        <f t="shared" si="0"/>
        <v>9</v>
      </c>
      <c r="D8" s="8">
        <f t="shared" si="0"/>
        <v>172</v>
      </c>
      <c r="E8" s="8">
        <f t="shared" si="0"/>
        <v>7233</v>
      </c>
      <c r="F8" s="8">
        <f t="shared" si="0"/>
        <v>614</v>
      </c>
      <c r="G8" s="8">
        <f t="shared" si="0"/>
        <v>7847</v>
      </c>
      <c r="H8" s="8">
        <f t="shared" si="0"/>
        <v>1670</v>
      </c>
      <c r="I8" s="8">
        <f t="shared" si="0"/>
        <v>109</v>
      </c>
      <c r="J8" s="8">
        <f t="shared" si="0"/>
        <v>1779</v>
      </c>
      <c r="K8" s="8">
        <f t="shared" si="0"/>
        <v>277</v>
      </c>
      <c r="L8" s="8">
        <f t="shared" si="0"/>
        <v>12</v>
      </c>
      <c r="M8" s="8">
        <f t="shared" si="0"/>
        <v>289</v>
      </c>
    </row>
    <row r="9" spans="1:13" ht="15" customHeight="1" x14ac:dyDescent="0.25">
      <c r="A9" s="20" t="s">
        <v>27</v>
      </c>
      <c r="B9" s="19">
        <v>8</v>
      </c>
      <c r="C9" s="19">
        <v>3</v>
      </c>
      <c r="D9" s="19">
        <v>11</v>
      </c>
      <c r="E9" s="17">
        <v>570</v>
      </c>
      <c r="F9" s="17">
        <v>51</v>
      </c>
      <c r="G9" s="19">
        <v>621</v>
      </c>
      <c r="H9" s="17">
        <v>106</v>
      </c>
      <c r="I9" s="17">
        <v>44</v>
      </c>
      <c r="J9" s="19">
        <v>150</v>
      </c>
      <c r="K9" s="17">
        <v>18</v>
      </c>
      <c r="L9" s="17">
        <v>1</v>
      </c>
      <c r="M9" s="19">
        <v>19</v>
      </c>
    </row>
    <row r="10" spans="1:13" ht="15" customHeight="1" x14ac:dyDescent="0.25">
      <c r="A10" s="20" t="s">
        <v>26</v>
      </c>
      <c r="B10" s="19">
        <v>2</v>
      </c>
      <c r="C10" s="19">
        <v>0</v>
      </c>
      <c r="D10" s="19">
        <v>2</v>
      </c>
      <c r="E10" s="17">
        <v>12</v>
      </c>
      <c r="F10" s="17">
        <v>1</v>
      </c>
      <c r="G10" s="19">
        <v>13</v>
      </c>
      <c r="H10" s="17">
        <v>288</v>
      </c>
      <c r="I10" s="17">
        <v>0</v>
      </c>
      <c r="J10" s="19">
        <v>288</v>
      </c>
      <c r="K10" s="17">
        <v>8</v>
      </c>
      <c r="L10" s="17">
        <v>0</v>
      </c>
      <c r="M10" s="19">
        <v>8</v>
      </c>
    </row>
    <row r="11" spans="1:13" ht="15" customHeight="1" x14ac:dyDescent="0.25">
      <c r="A11" s="20" t="s">
        <v>25</v>
      </c>
      <c r="B11" s="19">
        <v>0</v>
      </c>
      <c r="C11" s="19">
        <v>1</v>
      </c>
      <c r="D11" s="19">
        <v>1</v>
      </c>
      <c r="E11" s="17">
        <v>109</v>
      </c>
      <c r="F11" s="17">
        <v>1</v>
      </c>
      <c r="G11" s="19">
        <v>110</v>
      </c>
      <c r="H11" s="17">
        <v>0</v>
      </c>
      <c r="I11" s="17">
        <v>20</v>
      </c>
      <c r="J11" s="19">
        <v>20</v>
      </c>
      <c r="K11" s="17">
        <v>8</v>
      </c>
      <c r="L11" s="17">
        <v>4</v>
      </c>
      <c r="M11" s="19">
        <v>12</v>
      </c>
    </row>
    <row r="12" spans="1:13" ht="15" customHeight="1" x14ac:dyDescent="0.25">
      <c r="A12" s="20" t="s">
        <v>24</v>
      </c>
      <c r="B12" s="19">
        <v>12</v>
      </c>
      <c r="C12" s="19">
        <v>0</v>
      </c>
      <c r="D12" s="19">
        <v>12</v>
      </c>
      <c r="E12" s="17">
        <v>139</v>
      </c>
      <c r="F12" s="17">
        <v>1</v>
      </c>
      <c r="G12" s="19">
        <v>140</v>
      </c>
      <c r="H12" s="17">
        <v>816</v>
      </c>
      <c r="I12" s="17">
        <v>0</v>
      </c>
      <c r="J12" s="19">
        <v>816</v>
      </c>
      <c r="K12" s="17">
        <v>12</v>
      </c>
      <c r="L12" s="17">
        <v>0</v>
      </c>
      <c r="M12" s="19">
        <v>12</v>
      </c>
    </row>
    <row r="13" spans="1:13" ht="15" customHeight="1" x14ac:dyDescent="0.25">
      <c r="A13" s="20" t="s">
        <v>41</v>
      </c>
      <c r="B13" s="19">
        <v>2</v>
      </c>
      <c r="C13" s="19">
        <v>1</v>
      </c>
      <c r="D13" s="19">
        <v>3</v>
      </c>
      <c r="E13" s="17">
        <v>23</v>
      </c>
      <c r="F13" s="17">
        <v>16</v>
      </c>
      <c r="G13" s="19">
        <v>39</v>
      </c>
      <c r="H13" s="17">
        <v>105</v>
      </c>
      <c r="I13" s="17">
        <v>28</v>
      </c>
      <c r="J13" s="19">
        <v>133</v>
      </c>
      <c r="K13" s="17">
        <v>5</v>
      </c>
      <c r="L13" s="17">
        <v>0</v>
      </c>
      <c r="M13" s="19">
        <v>5</v>
      </c>
    </row>
    <row r="14" spans="1:13" ht="15" customHeight="1" x14ac:dyDescent="0.25">
      <c r="A14" s="20" t="s">
        <v>23</v>
      </c>
      <c r="B14" s="19">
        <v>12</v>
      </c>
      <c r="C14" s="19">
        <v>0</v>
      </c>
      <c r="D14" s="19">
        <v>12</v>
      </c>
      <c r="E14" s="17">
        <v>494</v>
      </c>
      <c r="F14" s="17">
        <v>0</v>
      </c>
      <c r="G14" s="19">
        <v>494</v>
      </c>
      <c r="H14" s="17">
        <v>146</v>
      </c>
      <c r="I14" s="17">
        <v>0</v>
      </c>
      <c r="J14" s="19">
        <v>146</v>
      </c>
      <c r="K14" s="17">
        <v>72</v>
      </c>
      <c r="L14" s="17">
        <v>0</v>
      </c>
      <c r="M14" s="19">
        <v>72</v>
      </c>
    </row>
    <row r="15" spans="1:13" ht="15" customHeight="1" x14ac:dyDescent="0.25">
      <c r="A15" s="20" t="s">
        <v>22</v>
      </c>
      <c r="B15" s="19">
        <v>118</v>
      </c>
      <c r="C15" s="19">
        <v>3</v>
      </c>
      <c r="D15" s="19">
        <v>121</v>
      </c>
      <c r="E15" s="17">
        <v>5587</v>
      </c>
      <c r="F15" s="17">
        <v>504</v>
      </c>
      <c r="G15" s="19">
        <v>6091</v>
      </c>
      <c r="H15" s="17">
        <v>182</v>
      </c>
      <c r="I15" s="17">
        <v>15</v>
      </c>
      <c r="J15" s="19">
        <v>197</v>
      </c>
      <c r="K15" s="17">
        <v>133</v>
      </c>
      <c r="L15" s="17">
        <v>6</v>
      </c>
      <c r="M15" s="19">
        <v>139</v>
      </c>
    </row>
    <row r="16" spans="1:13" ht="14.25" customHeight="1" x14ac:dyDescent="0.25">
      <c r="A16" s="20" t="s">
        <v>33</v>
      </c>
      <c r="B16" s="19">
        <v>9</v>
      </c>
      <c r="C16" s="19">
        <v>1</v>
      </c>
      <c r="D16" s="19">
        <v>10</v>
      </c>
      <c r="E16" s="17">
        <v>299</v>
      </c>
      <c r="F16" s="17">
        <v>40</v>
      </c>
      <c r="G16" s="19">
        <v>339</v>
      </c>
      <c r="H16" s="17">
        <v>27</v>
      </c>
      <c r="I16" s="17">
        <v>2</v>
      </c>
      <c r="J16" s="19">
        <v>29</v>
      </c>
      <c r="K16" s="17">
        <v>21</v>
      </c>
      <c r="L16" s="17">
        <v>1</v>
      </c>
      <c r="M16" s="19">
        <v>22</v>
      </c>
    </row>
    <row r="17" spans="1:13" ht="15" customHeight="1" x14ac:dyDescent="0.25">
      <c r="A17" s="10" t="s">
        <v>21</v>
      </c>
      <c r="B17" s="8">
        <f t="shared" ref="B17:M17" si="1">SUM(B18:B19)</f>
        <v>39</v>
      </c>
      <c r="C17" s="8">
        <f t="shared" si="1"/>
        <v>19</v>
      </c>
      <c r="D17" s="8">
        <f t="shared" si="1"/>
        <v>58</v>
      </c>
      <c r="E17" s="8">
        <f t="shared" si="1"/>
        <v>6041</v>
      </c>
      <c r="F17" s="8">
        <f t="shared" si="1"/>
        <v>8590</v>
      </c>
      <c r="G17" s="8">
        <f t="shared" si="1"/>
        <v>14631</v>
      </c>
      <c r="H17" s="8">
        <f t="shared" si="1"/>
        <v>464</v>
      </c>
      <c r="I17" s="8">
        <f t="shared" si="1"/>
        <v>31</v>
      </c>
      <c r="J17" s="8">
        <f t="shared" si="1"/>
        <v>495</v>
      </c>
      <c r="K17" s="8">
        <f t="shared" si="1"/>
        <v>93</v>
      </c>
      <c r="L17" s="8">
        <f t="shared" si="1"/>
        <v>0</v>
      </c>
      <c r="M17" s="8">
        <f t="shared" si="1"/>
        <v>93</v>
      </c>
    </row>
    <row r="18" spans="1:13" ht="15" customHeight="1" x14ac:dyDescent="0.25">
      <c r="A18" s="21" t="s">
        <v>20</v>
      </c>
      <c r="B18" s="19">
        <v>2</v>
      </c>
      <c r="C18" s="19">
        <v>0</v>
      </c>
      <c r="D18" s="19">
        <v>2</v>
      </c>
      <c r="E18" s="19">
        <v>37</v>
      </c>
      <c r="F18" s="19">
        <v>0</v>
      </c>
      <c r="G18" s="19">
        <v>37</v>
      </c>
      <c r="H18" s="19">
        <v>400</v>
      </c>
      <c r="I18" s="19">
        <v>0</v>
      </c>
      <c r="J18" s="19">
        <v>400</v>
      </c>
      <c r="K18" s="19">
        <v>5</v>
      </c>
      <c r="L18" s="19">
        <v>0</v>
      </c>
      <c r="M18" s="19">
        <v>5</v>
      </c>
    </row>
    <row r="19" spans="1:13" ht="15" customHeight="1" x14ac:dyDescent="0.25">
      <c r="A19" s="21" t="s">
        <v>19</v>
      </c>
      <c r="B19" s="19">
        <v>37</v>
      </c>
      <c r="C19" s="19">
        <v>19</v>
      </c>
      <c r="D19" s="19">
        <v>56</v>
      </c>
      <c r="E19" s="19">
        <v>6004</v>
      </c>
      <c r="F19" s="19">
        <v>8590</v>
      </c>
      <c r="G19" s="19">
        <v>14594</v>
      </c>
      <c r="H19" s="19">
        <v>64</v>
      </c>
      <c r="I19" s="19">
        <v>31</v>
      </c>
      <c r="J19" s="19">
        <v>95</v>
      </c>
      <c r="K19" s="19">
        <v>88</v>
      </c>
      <c r="L19" s="19">
        <v>0</v>
      </c>
      <c r="M19" s="19">
        <v>88</v>
      </c>
    </row>
    <row r="20" spans="1:13" ht="15" customHeight="1" x14ac:dyDescent="0.25">
      <c r="A20" s="12" t="s">
        <v>18</v>
      </c>
      <c r="B20" s="8">
        <f t="shared" ref="B20:M20" si="2">SUM(B21:B24)</f>
        <v>34</v>
      </c>
      <c r="C20" s="8">
        <f t="shared" si="2"/>
        <v>10</v>
      </c>
      <c r="D20" s="8">
        <f t="shared" si="2"/>
        <v>44</v>
      </c>
      <c r="E20" s="8">
        <f t="shared" si="2"/>
        <v>1461</v>
      </c>
      <c r="F20" s="8">
        <f t="shared" si="2"/>
        <v>52</v>
      </c>
      <c r="G20" s="8">
        <f t="shared" si="2"/>
        <v>1513</v>
      </c>
      <c r="H20" s="8">
        <f t="shared" si="2"/>
        <v>102</v>
      </c>
      <c r="I20" s="8">
        <f t="shared" si="2"/>
        <v>40</v>
      </c>
      <c r="J20" s="8">
        <f t="shared" si="2"/>
        <v>142</v>
      </c>
      <c r="K20" s="8">
        <f t="shared" si="2"/>
        <v>70</v>
      </c>
      <c r="L20" s="8">
        <f t="shared" si="2"/>
        <v>3</v>
      </c>
      <c r="M20" s="8">
        <f t="shared" si="2"/>
        <v>73</v>
      </c>
    </row>
    <row r="21" spans="1:13" ht="15" customHeight="1" x14ac:dyDescent="0.25">
      <c r="A21" s="21" t="s">
        <v>36</v>
      </c>
      <c r="B21" s="11">
        <v>1</v>
      </c>
      <c r="C21" s="11">
        <v>0</v>
      </c>
      <c r="D21" s="19">
        <v>1</v>
      </c>
      <c r="E21" s="11">
        <v>13</v>
      </c>
      <c r="F21" s="11">
        <v>0</v>
      </c>
      <c r="G21" s="19">
        <v>13</v>
      </c>
      <c r="H21" s="11">
        <v>40</v>
      </c>
      <c r="I21" s="11">
        <v>0</v>
      </c>
      <c r="J21" s="19">
        <v>40</v>
      </c>
      <c r="K21" s="11">
        <v>1</v>
      </c>
      <c r="L21" s="11">
        <v>0</v>
      </c>
      <c r="M21" s="19">
        <v>1</v>
      </c>
    </row>
    <row r="22" spans="1:13" ht="15" customHeight="1" x14ac:dyDescent="0.25">
      <c r="A22" s="21" t="s">
        <v>46</v>
      </c>
      <c r="B22" s="11">
        <v>24</v>
      </c>
      <c r="C22" s="11">
        <v>0</v>
      </c>
      <c r="D22" s="19">
        <v>24</v>
      </c>
      <c r="E22" s="11">
        <v>1201</v>
      </c>
      <c r="F22" s="11">
        <v>52</v>
      </c>
      <c r="G22" s="19">
        <v>1253</v>
      </c>
      <c r="H22" s="11">
        <v>48</v>
      </c>
      <c r="I22" s="11">
        <v>0</v>
      </c>
      <c r="J22" s="19">
        <v>48</v>
      </c>
      <c r="K22" s="11">
        <v>28</v>
      </c>
      <c r="L22" s="11">
        <v>2</v>
      </c>
      <c r="M22" s="19">
        <v>30</v>
      </c>
    </row>
    <row r="23" spans="1:13" ht="15" customHeight="1" x14ac:dyDescent="0.25">
      <c r="A23" s="21" t="s">
        <v>34</v>
      </c>
      <c r="B23" s="11">
        <v>9</v>
      </c>
      <c r="C23" s="11">
        <v>0</v>
      </c>
      <c r="D23" s="19">
        <v>9</v>
      </c>
      <c r="E23" s="11">
        <v>46</v>
      </c>
      <c r="F23" s="11">
        <v>0</v>
      </c>
      <c r="G23" s="19">
        <v>46</v>
      </c>
      <c r="H23" s="11">
        <v>14</v>
      </c>
      <c r="I23" s="11">
        <v>0</v>
      </c>
      <c r="J23" s="19">
        <v>14</v>
      </c>
      <c r="K23" s="11">
        <v>33</v>
      </c>
      <c r="L23" s="11">
        <v>0</v>
      </c>
      <c r="M23" s="19">
        <v>33</v>
      </c>
    </row>
    <row r="24" spans="1:13" ht="15" customHeight="1" x14ac:dyDescent="0.25">
      <c r="A24" s="21" t="s">
        <v>47</v>
      </c>
      <c r="B24" s="11">
        <v>0</v>
      </c>
      <c r="C24" s="11">
        <v>10</v>
      </c>
      <c r="D24" s="19">
        <v>10</v>
      </c>
      <c r="E24" s="11">
        <v>201</v>
      </c>
      <c r="F24" s="11">
        <v>0</v>
      </c>
      <c r="G24" s="19">
        <v>201</v>
      </c>
      <c r="H24" s="11">
        <v>0</v>
      </c>
      <c r="I24" s="11">
        <v>40</v>
      </c>
      <c r="J24" s="19">
        <v>40</v>
      </c>
      <c r="K24" s="11">
        <v>8</v>
      </c>
      <c r="L24" s="11">
        <v>1</v>
      </c>
      <c r="M24" s="19">
        <v>9</v>
      </c>
    </row>
    <row r="25" spans="1:13" ht="15" customHeight="1" x14ac:dyDescent="0.25">
      <c r="A25" s="10" t="s">
        <v>17</v>
      </c>
      <c r="B25" s="8">
        <f t="shared" ref="B25:M25" si="3">SUM(B26:B55)</f>
        <v>274</v>
      </c>
      <c r="C25" s="8">
        <f t="shared" si="3"/>
        <v>66</v>
      </c>
      <c r="D25" s="8">
        <f t="shared" si="3"/>
        <v>340</v>
      </c>
      <c r="E25" s="8">
        <f t="shared" si="3"/>
        <v>18967</v>
      </c>
      <c r="F25" s="8">
        <f t="shared" si="3"/>
        <v>1575</v>
      </c>
      <c r="G25" s="8">
        <f t="shared" si="3"/>
        <v>20542</v>
      </c>
      <c r="H25" s="8">
        <f t="shared" si="3"/>
        <v>1834</v>
      </c>
      <c r="I25" s="8">
        <f t="shared" si="3"/>
        <v>388</v>
      </c>
      <c r="J25" s="8">
        <f t="shared" si="3"/>
        <v>2222</v>
      </c>
      <c r="K25" s="8">
        <f t="shared" si="3"/>
        <v>684</v>
      </c>
      <c r="L25" s="8">
        <f t="shared" si="3"/>
        <v>260</v>
      </c>
      <c r="M25" s="8">
        <f t="shared" si="3"/>
        <v>944</v>
      </c>
    </row>
    <row r="26" spans="1:13" ht="15" customHeight="1" x14ac:dyDescent="0.25">
      <c r="A26" s="18" t="s">
        <v>16</v>
      </c>
      <c r="B26" s="17">
        <v>8</v>
      </c>
      <c r="C26" s="17">
        <v>0</v>
      </c>
      <c r="D26" s="19">
        <v>8</v>
      </c>
      <c r="E26" s="17">
        <v>177</v>
      </c>
      <c r="F26" s="17">
        <v>0</v>
      </c>
      <c r="G26" s="19">
        <v>177</v>
      </c>
      <c r="H26" s="17">
        <v>16</v>
      </c>
      <c r="I26" s="17">
        <v>0</v>
      </c>
      <c r="J26" s="19">
        <v>16</v>
      </c>
      <c r="K26" s="17">
        <v>10</v>
      </c>
      <c r="L26" s="17">
        <v>0</v>
      </c>
      <c r="M26" s="19">
        <v>10</v>
      </c>
    </row>
    <row r="27" spans="1:13" ht="15" customHeight="1" x14ac:dyDescent="0.25">
      <c r="A27" s="18" t="s">
        <v>51</v>
      </c>
      <c r="B27" s="17">
        <v>0</v>
      </c>
      <c r="C27" s="17">
        <v>6</v>
      </c>
      <c r="D27" s="19">
        <v>6</v>
      </c>
      <c r="E27" s="17">
        <v>0</v>
      </c>
      <c r="F27" s="17">
        <v>122</v>
      </c>
      <c r="G27" s="19">
        <v>122</v>
      </c>
      <c r="H27" s="17">
        <v>0</v>
      </c>
      <c r="I27" s="17">
        <v>8</v>
      </c>
      <c r="J27" s="19">
        <v>8</v>
      </c>
      <c r="K27" s="17">
        <v>4</v>
      </c>
      <c r="L27" s="17">
        <v>7</v>
      </c>
      <c r="M27" s="19">
        <v>11</v>
      </c>
    </row>
    <row r="28" spans="1:13" ht="15" customHeight="1" x14ac:dyDescent="0.25">
      <c r="A28" s="18" t="s">
        <v>50</v>
      </c>
      <c r="B28" s="17">
        <v>0</v>
      </c>
      <c r="C28" s="17">
        <v>6</v>
      </c>
      <c r="D28" s="19">
        <v>6</v>
      </c>
      <c r="E28" s="17">
        <v>772</v>
      </c>
      <c r="F28" s="17">
        <v>463</v>
      </c>
      <c r="G28" s="19">
        <v>1235</v>
      </c>
      <c r="H28" s="17">
        <v>0</v>
      </c>
      <c r="I28" s="17">
        <v>65</v>
      </c>
      <c r="J28" s="19">
        <v>65</v>
      </c>
      <c r="K28" s="17">
        <v>28</v>
      </c>
      <c r="L28" s="17">
        <v>9</v>
      </c>
      <c r="M28" s="19">
        <v>37</v>
      </c>
    </row>
    <row r="29" spans="1:13" ht="15" customHeight="1" x14ac:dyDescent="0.25">
      <c r="A29" s="18" t="s">
        <v>48</v>
      </c>
      <c r="B29" s="17">
        <v>0</v>
      </c>
      <c r="C29" s="17">
        <v>1</v>
      </c>
      <c r="D29" s="19">
        <v>1</v>
      </c>
      <c r="E29" s="17">
        <v>28</v>
      </c>
      <c r="F29" s="17">
        <v>0</v>
      </c>
      <c r="G29" s="19">
        <v>28</v>
      </c>
      <c r="H29" s="17">
        <v>0</v>
      </c>
      <c r="I29" s="17">
        <v>32</v>
      </c>
      <c r="J29" s="19">
        <v>32</v>
      </c>
      <c r="K29" s="17">
        <v>0</v>
      </c>
      <c r="L29" s="17">
        <v>12</v>
      </c>
      <c r="M29" s="19">
        <v>12</v>
      </c>
    </row>
    <row r="30" spans="1:13" ht="15" customHeight="1" x14ac:dyDescent="0.25">
      <c r="A30" s="18" t="s">
        <v>38</v>
      </c>
      <c r="B30" s="17">
        <v>0</v>
      </c>
      <c r="C30" s="17">
        <v>2</v>
      </c>
      <c r="D30" s="19">
        <v>2</v>
      </c>
      <c r="E30" s="17">
        <v>0</v>
      </c>
      <c r="F30" s="17">
        <v>100</v>
      </c>
      <c r="G30" s="19">
        <v>100</v>
      </c>
      <c r="H30" s="17">
        <v>0</v>
      </c>
      <c r="I30" s="17">
        <v>32</v>
      </c>
      <c r="J30" s="19">
        <v>32</v>
      </c>
      <c r="K30" s="17">
        <v>0</v>
      </c>
      <c r="L30" s="17">
        <v>24</v>
      </c>
      <c r="M30" s="19">
        <v>24</v>
      </c>
    </row>
    <row r="31" spans="1:13" ht="15" customHeight="1" x14ac:dyDescent="0.25">
      <c r="A31" s="18" t="s">
        <v>15</v>
      </c>
      <c r="B31" s="17">
        <v>7</v>
      </c>
      <c r="C31" s="17">
        <v>0</v>
      </c>
      <c r="D31" s="19">
        <v>7</v>
      </c>
      <c r="E31" s="17">
        <v>114</v>
      </c>
      <c r="F31" s="17">
        <v>0</v>
      </c>
      <c r="G31" s="19">
        <v>114</v>
      </c>
      <c r="H31" s="17">
        <v>415</v>
      </c>
      <c r="I31" s="17">
        <v>0</v>
      </c>
      <c r="J31" s="19">
        <v>415</v>
      </c>
      <c r="K31" s="17">
        <v>29</v>
      </c>
      <c r="L31" s="17">
        <v>0</v>
      </c>
      <c r="M31" s="19">
        <v>29</v>
      </c>
    </row>
    <row r="32" spans="1:13" ht="15" customHeight="1" x14ac:dyDescent="0.25">
      <c r="A32" s="18" t="s">
        <v>32</v>
      </c>
      <c r="B32" s="17">
        <v>9</v>
      </c>
      <c r="C32" s="17">
        <v>20</v>
      </c>
      <c r="D32" s="19">
        <v>29</v>
      </c>
      <c r="E32" s="17">
        <v>265</v>
      </c>
      <c r="F32" s="17">
        <v>268</v>
      </c>
      <c r="G32" s="19">
        <v>533</v>
      </c>
      <c r="H32" s="17">
        <v>18</v>
      </c>
      <c r="I32" s="17">
        <v>59</v>
      </c>
      <c r="J32" s="19">
        <v>77</v>
      </c>
      <c r="K32" s="17">
        <v>35</v>
      </c>
      <c r="L32" s="17">
        <v>18</v>
      </c>
      <c r="M32" s="19">
        <v>53</v>
      </c>
    </row>
    <row r="33" spans="1:13" ht="15" customHeight="1" x14ac:dyDescent="0.25">
      <c r="A33" s="18" t="s">
        <v>14</v>
      </c>
      <c r="B33" s="17">
        <v>0</v>
      </c>
      <c r="C33" s="17">
        <v>1</v>
      </c>
      <c r="D33" s="19">
        <v>1</v>
      </c>
      <c r="E33" s="17">
        <v>21</v>
      </c>
      <c r="F33" s="17">
        <v>0</v>
      </c>
      <c r="G33" s="19">
        <v>21</v>
      </c>
      <c r="H33" s="17">
        <v>24</v>
      </c>
      <c r="I33" s="17">
        <v>0</v>
      </c>
      <c r="J33" s="19">
        <v>24</v>
      </c>
      <c r="K33" s="17">
        <v>1</v>
      </c>
      <c r="L33" s="17">
        <v>1</v>
      </c>
      <c r="M33" s="19">
        <v>2</v>
      </c>
    </row>
    <row r="34" spans="1:13" ht="15" customHeight="1" x14ac:dyDescent="0.25">
      <c r="A34" s="18" t="s">
        <v>13</v>
      </c>
      <c r="B34" s="17">
        <v>8</v>
      </c>
      <c r="C34" s="17">
        <v>5</v>
      </c>
      <c r="D34" s="19">
        <v>13</v>
      </c>
      <c r="E34" s="17">
        <v>3226</v>
      </c>
      <c r="F34" s="17">
        <v>191</v>
      </c>
      <c r="G34" s="19">
        <v>3417</v>
      </c>
      <c r="H34" s="17">
        <v>130</v>
      </c>
      <c r="I34" s="17">
        <v>94</v>
      </c>
      <c r="J34" s="19">
        <v>224</v>
      </c>
      <c r="K34" s="17">
        <v>133</v>
      </c>
      <c r="L34" s="17">
        <v>47</v>
      </c>
      <c r="M34" s="19">
        <v>180</v>
      </c>
    </row>
    <row r="35" spans="1:13" ht="15" customHeight="1" x14ac:dyDescent="0.25">
      <c r="A35" s="18" t="s">
        <v>39</v>
      </c>
      <c r="B35" s="17">
        <v>1</v>
      </c>
      <c r="C35" s="17">
        <v>0</v>
      </c>
      <c r="D35" s="19">
        <v>1</v>
      </c>
      <c r="E35" s="17">
        <v>17</v>
      </c>
      <c r="F35" s="17">
        <v>0</v>
      </c>
      <c r="G35" s="19">
        <v>17</v>
      </c>
      <c r="H35" s="17">
        <v>200</v>
      </c>
      <c r="I35" s="17">
        <v>0</v>
      </c>
      <c r="J35" s="19">
        <v>200</v>
      </c>
      <c r="K35" s="17">
        <v>5</v>
      </c>
      <c r="L35" s="17">
        <v>0</v>
      </c>
      <c r="M35" s="19">
        <v>5</v>
      </c>
    </row>
    <row r="36" spans="1:13" ht="15" customHeight="1" x14ac:dyDescent="0.25">
      <c r="A36" s="18" t="s">
        <v>54</v>
      </c>
      <c r="B36" s="17">
        <v>16</v>
      </c>
      <c r="C36" s="17">
        <v>0</v>
      </c>
      <c r="D36" s="19">
        <v>16</v>
      </c>
      <c r="E36" s="17">
        <v>2914</v>
      </c>
      <c r="F36" s="17">
        <v>0</v>
      </c>
      <c r="G36" s="19">
        <v>2914</v>
      </c>
      <c r="H36" s="17">
        <v>32</v>
      </c>
      <c r="I36" s="17">
        <v>0</v>
      </c>
      <c r="J36" s="19">
        <v>32</v>
      </c>
      <c r="K36" s="17">
        <v>75</v>
      </c>
      <c r="L36" s="17">
        <v>0</v>
      </c>
      <c r="M36" s="19">
        <v>75</v>
      </c>
    </row>
    <row r="37" spans="1:13" ht="15" customHeight="1" x14ac:dyDescent="0.25">
      <c r="A37" s="18" t="s">
        <v>59</v>
      </c>
      <c r="B37" s="17">
        <v>1</v>
      </c>
      <c r="C37" s="17">
        <v>0</v>
      </c>
      <c r="D37" s="19">
        <v>1</v>
      </c>
      <c r="E37" s="17">
        <v>222</v>
      </c>
      <c r="F37" s="17">
        <v>0</v>
      </c>
      <c r="G37" s="19">
        <v>222</v>
      </c>
      <c r="H37" s="17">
        <v>8</v>
      </c>
      <c r="I37" s="17">
        <v>0</v>
      </c>
      <c r="J37" s="19">
        <v>8</v>
      </c>
      <c r="K37" s="17">
        <v>1</v>
      </c>
      <c r="L37" s="17">
        <v>0</v>
      </c>
      <c r="M37" s="19">
        <v>1</v>
      </c>
    </row>
    <row r="38" spans="1:13" ht="15" customHeight="1" x14ac:dyDescent="0.25">
      <c r="A38" s="18" t="s">
        <v>42</v>
      </c>
      <c r="B38" s="17">
        <v>11</v>
      </c>
      <c r="C38" s="17">
        <v>4</v>
      </c>
      <c r="D38" s="19">
        <v>15</v>
      </c>
      <c r="E38" s="17">
        <v>125</v>
      </c>
      <c r="F38" s="17">
        <v>5</v>
      </c>
      <c r="G38" s="19">
        <v>130</v>
      </c>
      <c r="H38" s="17">
        <v>7</v>
      </c>
      <c r="I38" s="17">
        <v>4</v>
      </c>
      <c r="J38" s="19">
        <v>11</v>
      </c>
      <c r="K38" s="17">
        <v>23</v>
      </c>
      <c r="L38" s="17">
        <v>5</v>
      </c>
      <c r="M38" s="19">
        <v>28</v>
      </c>
    </row>
    <row r="39" spans="1:13" ht="15" customHeight="1" x14ac:dyDescent="0.25">
      <c r="A39" s="18" t="s">
        <v>43</v>
      </c>
      <c r="B39" s="17">
        <v>1</v>
      </c>
      <c r="C39" s="17">
        <v>1</v>
      </c>
      <c r="D39" s="19">
        <v>2</v>
      </c>
      <c r="E39" s="17">
        <v>210</v>
      </c>
      <c r="F39" s="17">
        <v>0</v>
      </c>
      <c r="G39" s="19">
        <v>210</v>
      </c>
      <c r="H39" s="17">
        <v>89</v>
      </c>
      <c r="I39" s="17">
        <v>15</v>
      </c>
      <c r="J39" s="19">
        <v>104</v>
      </c>
      <c r="K39" s="17">
        <v>22</v>
      </c>
      <c r="L39" s="17">
        <v>8</v>
      </c>
      <c r="M39" s="19">
        <v>30</v>
      </c>
    </row>
    <row r="40" spans="1:13" ht="15" customHeight="1" x14ac:dyDescent="0.25">
      <c r="A40" s="18" t="s">
        <v>40</v>
      </c>
      <c r="B40" s="17">
        <v>94</v>
      </c>
      <c r="C40" s="17">
        <v>16</v>
      </c>
      <c r="D40" s="19">
        <v>110</v>
      </c>
      <c r="E40" s="17">
        <v>418</v>
      </c>
      <c r="F40" s="17">
        <v>50</v>
      </c>
      <c r="G40" s="19">
        <v>468</v>
      </c>
      <c r="H40" s="17">
        <v>301</v>
      </c>
      <c r="I40" s="17">
        <v>48</v>
      </c>
      <c r="J40" s="19">
        <v>349</v>
      </c>
      <c r="K40" s="17">
        <v>22</v>
      </c>
      <c r="L40" s="17">
        <v>1</v>
      </c>
      <c r="M40" s="19">
        <v>23</v>
      </c>
    </row>
    <row r="41" spans="1:13" ht="15" customHeight="1" x14ac:dyDescent="0.25">
      <c r="A41" s="18" t="s">
        <v>44</v>
      </c>
      <c r="B41" s="17">
        <v>1</v>
      </c>
      <c r="C41" s="17">
        <v>0</v>
      </c>
      <c r="D41" s="19">
        <v>1</v>
      </c>
      <c r="E41" s="17">
        <v>8</v>
      </c>
      <c r="F41" s="17">
        <v>2</v>
      </c>
      <c r="G41" s="19">
        <v>10</v>
      </c>
      <c r="H41" s="17">
        <v>20</v>
      </c>
      <c r="I41" s="17">
        <v>0</v>
      </c>
      <c r="J41" s="19">
        <v>20</v>
      </c>
      <c r="K41" s="17">
        <v>1</v>
      </c>
      <c r="L41" s="17">
        <v>0</v>
      </c>
      <c r="M41" s="19">
        <v>1</v>
      </c>
    </row>
    <row r="42" spans="1:13" ht="15" customHeight="1" x14ac:dyDescent="0.25">
      <c r="A42" s="18" t="s">
        <v>12</v>
      </c>
      <c r="B42" s="17">
        <v>2</v>
      </c>
      <c r="C42" s="17">
        <v>0</v>
      </c>
      <c r="D42" s="19">
        <v>2</v>
      </c>
      <c r="E42" s="17">
        <v>17</v>
      </c>
      <c r="F42" s="17">
        <v>0</v>
      </c>
      <c r="G42" s="19">
        <v>17</v>
      </c>
      <c r="H42" s="17">
        <v>58</v>
      </c>
      <c r="I42" s="17">
        <v>0</v>
      </c>
      <c r="J42" s="19">
        <v>58</v>
      </c>
      <c r="K42" s="17">
        <v>7</v>
      </c>
      <c r="L42" s="17">
        <v>0</v>
      </c>
      <c r="M42" s="19">
        <v>7</v>
      </c>
    </row>
    <row r="43" spans="1:13" ht="15" customHeight="1" x14ac:dyDescent="0.25">
      <c r="A43" s="18" t="s">
        <v>55</v>
      </c>
      <c r="B43" s="17">
        <v>1</v>
      </c>
      <c r="C43" s="17">
        <v>0</v>
      </c>
      <c r="D43" s="19">
        <v>1</v>
      </c>
      <c r="E43" s="17">
        <v>6</v>
      </c>
      <c r="F43" s="17">
        <v>0</v>
      </c>
      <c r="G43" s="19">
        <v>6</v>
      </c>
      <c r="H43" s="17">
        <v>40</v>
      </c>
      <c r="I43" s="17">
        <v>0</v>
      </c>
      <c r="J43" s="19">
        <v>40</v>
      </c>
      <c r="K43" s="17">
        <v>1</v>
      </c>
      <c r="L43" s="17">
        <v>0</v>
      </c>
      <c r="M43" s="19">
        <v>1</v>
      </c>
    </row>
    <row r="44" spans="1:13" ht="15" customHeight="1" x14ac:dyDescent="0.25">
      <c r="A44" s="18" t="s">
        <v>35</v>
      </c>
      <c r="B44" s="17">
        <v>10</v>
      </c>
      <c r="C44" s="17">
        <v>0</v>
      </c>
      <c r="D44" s="19">
        <v>10</v>
      </c>
      <c r="E44" s="17">
        <v>30</v>
      </c>
      <c r="F44" s="17">
        <v>4</v>
      </c>
      <c r="G44" s="19">
        <v>34</v>
      </c>
      <c r="H44" s="17">
        <v>20</v>
      </c>
      <c r="I44" s="17">
        <v>0</v>
      </c>
      <c r="J44" s="19">
        <v>20</v>
      </c>
      <c r="K44" s="17">
        <v>5</v>
      </c>
      <c r="L44" s="17">
        <v>18</v>
      </c>
      <c r="M44" s="19">
        <v>23</v>
      </c>
    </row>
    <row r="45" spans="1:13" ht="15" customHeight="1" x14ac:dyDescent="0.25">
      <c r="A45" s="18" t="s">
        <v>31</v>
      </c>
      <c r="B45" s="17">
        <v>2</v>
      </c>
      <c r="C45" s="17">
        <v>1</v>
      </c>
      <c r="D45" s="19">
        <v>3</v>
      </c>
      <c r="E45" s="17">
        <v>347</v>
      </c>
      <c r="F45" s="17">
        <v>93</v>
      </c>
      <c r="G45" s="19">
        <v>440</v>
      </c>
      <c r="H45" s="17">
        <v>20</v>
      </c>
      <c r="I45" s="17">
        <v>12</v>
      </c>
      <c r="J45" s="19">
        <v>32</v>
      </c>
      <c r="K45" s="17">
        <v>92</v>
      </c>
      <c r="L45" s="17">
        <v>63</v>
      </c>
      <c r="M45" s="19">
        <v>155</v>
      </c>
    </row>
    <row r="46" spans="1:13" ht="15" customHeight="1" x14ac:dyDescent="0.25">
      <c r="A46" s="18" t="s">
        <v>30</v>
      </c>
      <c r="B46" s="17">
        <v>28</v>
      </c>
      <c r="C46" s="17">
        <v>1</v>
      </c>
      <c r="D46" s="19">
        <v>29</v>
      </c>
      <c r="E46" s="17">
        <v>643</v>
      </c>
      <c r="F46" s="17">
        <v>0</v>
      </c>
      <c r="G46" s="19">
        <v>643</v>
      </c>
      <c r="H46" s="17">
        <v>212</v>
      </c>
      <c r="I46" s="17">
        <v>0</v>
      </c>
      <c r="J46" s="19">
        <v>212</v>
      </c>
      <c r="K46" s="17">
        <v>0</v>
      </c>
      <c r="L46" s="17">
        <v>19</v>
      </c>
      <c r="M46" s="19">
        <v>19</v>
      </c>
    </row>
    <row r="47" spans="1:13" ht="15" customHeight="1" x14ac:dyDescent="0.25">
      <c r="A47" s="18" t="s">
        <v>11</v>
      </c>
      <c r="B47" s="17">
        <v>15</v>
      </c>
      <c r="C47" s="17">
        <v>0</v>
      </c>
      <c r="D47" s="19">
        <v>15</v>
      </c>
      <c r="E47" s="17">
        <v>508</v>
      </c>
      <c r="F47" s="17">
        <v>0</v>
      </c>
      <c r="G47" s="19">
        <v>508</v>
      </c>
      <c r="H47" s="17">
        <v>27</v>
      </c>
      <c r="I47" s="17">
        <v>0</v>
      </c>
      <c r="J47" s="19">
        <v>27</v>
      </c>
      <c r="K47" s="17">
        <v>32</v>
      </c>
      <c r="L47" s="17">
        <v>6</v>
      </c>
      <c r="M47" s="19">
        <v>38</v>
      </c>
    </row>
    <row r="48" spans="1:13" ht="15" customHeight="1" x14ac:dyDescent="0.25">
      <c r="A48" s="18" t="s">
        <v>49</v>
      </c>
      <c r="B48" s="17">
        <v>8</v>
      </c>
      <c r="C48" s="17">
        <v>0</v>
      </c>
      <c r="D48" s="19">
        <v>8</v>
      </c>
      <c r="E48" s="17">
        <v>1239</v>
      </c>
      <c r="F48" s="17">
        <v>0</v>
      </c>
      <c r="G48" s="19">
        <v>1239</v>
      </c>
      <c r="H48" s="17">
        <v>16</v>
      </c>
      <c r="I48" s="17">
        <v>0</v>
      </c>
      <c r="J48" s="19">
        <v>16</v>
      </c>
      <c r="K48" s="17">
        <v>7</v>
      </c>
      <c r="L48" s="17">
        <v>1</v>
      </c>
      <c r="M48" s="19">
        <v>8</v>
      </c>
    </row>
    <row r="49" spans="1:13" ht="15" customHeight="1" x14ac:dyDescent="0.25">
      <c r="A49" s="18" t="s">
        <v>57</v>
      </c>
      <c r="B49" s="17">
        <v>9</v>
      </c>
      <c r="C49" s="17">
        <v>0</v>
      </c>
      <c r="D49" s="19">
        <v>9</v>
      </c>
      <c r="E49" s="17">
        <v>130</v>
      </c>
      <c r="F49" s="17">
        <v>0</v>
      </c>
      <c r="G49" s="19">
        <v>130</v>
      </c>
      <c r="H49" s="17">
        <v>18</v>
      </c>
      <c r="I49" s="17">
        <v>0</v>
      </c>
      <c r="J49" s="19">
        <v>18</v>
      </c>
      <c r="K49" s="17">
        <v>9</v>
      </c>
      <c r="L49" s="17">
        <v>1</v>
      </c>
      <c r="M49" s="19">
        <v>10</v>
      </c>
    </row>
    <row r="50" spans="1:13" ht="15" customHeight="1" x14ac:dyDescent="0.25">
      <c r="A50" s="18" t="s">
        <v>56</v>
      </c>
      <c r="B50" s="17">
        <v>15</v>
      </c>
      <c r="C50" s="17">
        <v>0</v>
      </c>
      <c r="D50" s="19">
        <v>15</v>
      </c>
      <c r="E50" s="17">
        <v>956</v>
      </c>
      <c r="F50" s="17">
        <v>0</v>
      </c>
      <c r="G50" s="19">
        <v>956</v>
      </c>
      <c r="H50" s="17">
        <v>45</v>
      </c>
      <c r="I50" s="17">
        <v>0</v>
      </c>
      <c r="J50" s="19">
        <v>45</v>
      </c>
      <c r="K50" s="17">
        <v>26</v>
      </c>
      <c r="L50" s="17">
        <v>0</v>
      </c>
      <c r="M50" s="19">
        <v>26</v>
      </c>
    </row>
    <row r="51" spans="1:13" ht="15" customHeight="1" x14ac:dyDescent="0.25">
      <c r="A51" s="18" t="s">
        <v>45</v>
      </c>
      <c r="B51" s="17">
        <v>11</v>
      </c>
      <c r="C51" s="17">
        <v>0</v>
      </c>
      <c r="D51" s="19">
        <v>11</v>
      </c>
      <c r="E51" s="17">
        <v>400</v>
      </c>
      <c r="F51" s="17">
        <v>70</v>
      </c>
      <c r="G51" s="19">
        <v>470</v>
      </c>
      <c r="H51" s="17">
        <v>38</v>
      </c>
      <c r="I51" s="17">
        <v>0</v>
      </c>
      <c r="J51" s="19">
        <v>38</v>
      </c>
      <c r="K51" s="17">
        <v>53</v>
      </c>
      <c r="L51" s="17">
        <v>3</v>
      </c>
      <c r="M51" s="19">
        <v>56</v>
      </c>
    </row>
    <row r="52" spans="1:13" ht="15" customHeight="1" x14ac:dyDescent="0.25">
      <c r="A52" s="18" t="s">
        <v>10</v>
      </c>
      <c r="B52" s="17">
        <v>1</v>
      </c>
      <c r="C52" s="17">
        <v>0</v>
      </c>
      <c r="D52" s="19">
        <v>1</v>
      </c>
      <c r="E52" s="17">
        <v>32</v>
      </c>
      <c r="F52" s="17">
        <v>3</v>
      </c>
      <c r="G52" s="19">
        <v>35</v>
      </c>
      <c r="H52" s="17">
        <v>18</v>
      </c>
      <c r="I52" s="17">
        <v>0</v>
      </c>
      <c r="J52" s="19">
        <v>18</v>
      </c>
      <c r="K52" s="17">
        <v>4</v>
      </c>
      <c r="L52" s="17">
        <v>5</v>
      </c>
      <c r="M52" s="19">
        <v>9</v>
      </c>
    </row>
    <row r="53" spans="1:13" ht="15" customHeight="1" x14ac:dyDescent="0.25">
      <c r="A53" s="18" t="s">
        <v>29</v>
      </c>
      <c r="B53" s="17">
        <v>4</v>
      </c>
      <c r="C53" s="17">
        <v>2</v>
      </c>
      <c r="D53" s="19">
        <v>6</v>
      </c>
      <c r="E53" s="17">
        <v>832</v>
      </c>
      <c r="F53" s="17">
        <v>152</v>
      </c>
      <c r="G53" s="19">
        <v>984</v>
      </c>
      <c r="H53" s="17">
        <v>38</v>
      </c>
      <c r="I53" s="17">
        <v>19</v>
      </c>
      <c r="J53" s="19">
        <v>57</v>
      </c>
      <c r="K53" s="17">
        <v>36</v>
      </c>
      <c r="L53" s="17">
        <v>11</v>
      </c>
      <c r="M53" s="19">
        <v>47</v>
      </c>
    </row>
    <row r="54" spans="1:13" ht="15" customHeight="1" x14ac:dyDescent="0.25">
      <c r="A54" s="18" t="s">
        <v>58</v>
      </c>
      <c r="B54" s="17">
        <v>10</v>
      </c>
      <c r="C54" s="17">
        <v>0</v>
      </c>
      <c r="D54" s="19">
        <v>10</v>
      </c>
      <c r="E54" s="17">
        <v>5296</v>
      </c>
      <c r="F54" s="17">
        <v>52</v>
      </c>
      <c r="G54" s="19">
        <v>5348</v>
      </c>
      <c r="H54" s="17">
        <v>22</v>
      </c>
      <c r="I54" s="17">
        <v>0</v>
      </c>
      <c r="J54" s="19">
        <v>22</v>
      </c>
      <c r="K54" s="17">
        <v>17</v>
      </c>
      <c r="L54" s="17">
        <v>1</v>
      </c>
      <c r="M54" s="19">
        <v>18</v>
      </c>
    </row>
    <row r="55" spans="1:13" ht="15" customHeight="1" x14ac:dyDescent="0.25">
      <c r="A55" s="18" t="s">
        <v>37</v>
      </c>
      <c r="B55" s="17">
        <v>1</v>
      </c>
      <c r="C55" s="17">
        <v>0</v>
      </c>
      <c r="D55" s="19">
        <v>1</v>
      </c>
      <c r="E55" s="17">
        <v>14</v>
      </c>
      <c r="F55" s="17">
        <v>0</v>
      </c>
      <c r="G55" s="19">
        <v>14</v>
      </c>
      <c r="H55" s="17">
        <v>2</v>
      </c>
      <c r="I55" s="17">
        <v>0</v>
      </c>
      <c r="J55" s="19">
        <v>2</v>
      </c>
      <c r="K55" s="17">
        <v>6</v>
      </c>
      <c r="L55" s="17">
        <v>0</v>
      </c>
      <c r="M55" s="19">
        <v>6</v>
      </c>
    </row>
    <row r="56" spans="1:13" ht="9" customHeight="1" x14ac:dyDescent="0.25"/>
    <row r="57" spans="1:13" x14ac:dyDescent="0.25">
      <c r="A57" s="9" t="s">
        <v>1</v>
      </c>
      <c r="B57" s="22">
        <f t="shared" ref="B57:M57" si="4">SUM(B8,B17,B20,B25)</f>
        <v>510</v>
      </c>
      <c r="C57" s="22">
        <f t="shared" si="4"/>
        <v>104</v>
      </c>
      <c r="D57" s="22">
        <f t="shared" si="4"/>
        <v>614</v>
      </c>
      <c r="E57" s="22">
        <f t="shared" si="4"/>
        <v>33702</v>
      </c>
      <c r="F57" s="22">
        <f t="shared" si="4"/>
        <v>10831</v>
      </c>
      <c r="G57" s="22">
        <f t="shared" si="4"/>
        <v>44533</v>
      </c>
      <c r="H57" s="22">
        <f t="shared" si="4"/>
        <v>4070</v>
      </c>
      <c r="I57" s="22">
        <f t="shared" si="4"/>
        <v>568</v>
      </c>
      <c r="J57" s="22">
        <f t="shared" si="4"/>
        <v>4638</v>
      </c>
      <c r="K57" s="22">
        <f t="shared" si="4"/>
        <v>1124</v>
      </c>
      <c r="L57" s="22">
        <f t="shared" si="4"/>
        <v>275</v>
      </c>
      <c r="M57" s="22">
        <f t="shared" si="4"/>
        <v>1399</v>
      </c>
    </row>
    <row r="58" spans="1:13" ht="15" customHeight="1" x14ac:dyDescent="0.2">
      <c r="A58" s="15"/>
    </row>
    <row r="59" spans="1:13" x14ac:dyDescent="0.25">
      <c r="A59" s="1" t="s">
        <v>52</v>
      </c>
    </row>
    <row r="60" spans="1:13" x14ac:dyDescent="0.2">
      <c r="A60" s="16"/>
    </row>
    <row r="61" spans="1:13" x14ac:dyDescent="0.25">
      <c r="A61" s="23" t="s">
        <v>0</v>
      </c>
    </row>
    <row r="62" spans="1:13" x14ac:dyDescent="0.2">
      <c r="A62" s="4"/>
      <c r="M62" s="15"/>
    </row>
    <row r="63" spans="1:13" x14ac:dyDescent="0.2">
      <c r="A63" s="4"/>
      <c r="M63" s="15"/>
    </row>
    <row r="64" spans="1:13" x14ac:dyDescent="0.2">
      <c r="A64" s="4"/>
      <c r="M64" s="15"/>
    </row>
    <row r="65" spans="1:13" x14ac:dyDescent="0.2">
      <c r="A65" s="4"/>
      <c r="M65" s="15"/>
    </row>
    <row r="66" spans="1:13" x14ac:dyDescent="0.2">
      <c r="A66" s="4"/>
      <c r="M66" s="15"/>
    </row>
    <row r="67" spans="1:13" x14ac:dyDescent="0.2">
      <c r="A67" s="4"/>
      <c r="M67" s="15"/>
    </row>
    <row r="68" spans="1:13" ht="12" customHeight="1" x14ac:dyDescent="0.2">
      <c r="A68" s="4"/>
      <c r="M68" s="15"/>
    </row>
    <row r="69" spans="1:13" x14ac:dyDescent="0.2">
      <c r="A69" s="4"/>
      <c r="M69" s="15"/>
    </row>
    <row r="70" spans="1:13" x14ac:dyDescent="0.2">
      <c r="A70" s="4"/>
      <c r="M70" s="15"/>
    </row>
    <row r="71" spans="1:13" x14ac:dyDescent="0.2">
      <c r="A71" s="4"/>
      <c r="M71" s="15"/>
    </row>
    <row r="72" spans="1:13" x14ac:dyDescent="0.2">
      <c r="A72" s="4"/>
      <c r="M72" s="15"/>
    </row>
    <row r="73" spans="1:13" x14ac:dyDescent="0.2">
      <c r="A73" s="4"/>
      <c r="M73" s="15"/>
    </row>
    <row r="74" spans="1:13" x14ac:dyDescent="0.2">
      <c r="A74" s="4"/>
      <c r="M74" s="15"/>
    </row>
    <row r="75" spans="1:13" x14ac:dyDescent="0.2">
      <c r="A75" s="4"/>
      <c r="M75" s="15"/>
    </row>
    <row r="76" spans="1:13" x14ac:dyDescent="0.2">
      <c r="A76" s="4"/>
      <c r="M76" s="15"/>
    </row>
    <row r="77" spans="1:13" x14ac:dyDescent="0.2">
      <c r="A77" s="4"/>
      <c r="M77" s="15"/>
    </row>
    <row r="78" spans="1:13" x14ac:dyDescent="0.2">
      <c r="A78" s="4"/>
      <c r="M78" s="15"/>
    </row>
    <row r="79" spans="1:13" x14ac:dyDescent="0.2">
      <c r="A79" s="4"/>
      <c r="M79" s="15"/>
    </row>
    <row r="80" spans="1:13" x14ac:dyDescent="0.2">
      <c r="A80" s="4"/>
      <c r="M80" s="15"/>
    </row>
    <row r="81" spans="1:13" x14ac:dyDescent="0.2">
      <c r="A81" s="4"/>
      <c r="M81" s="15"/>
    </row>
    <row r="82" spans="1:13" x14ac:dyDescent="0.2">
      <c r="A82" s="4"/>
      <c r="M82" s="15"/>
    </row>
    <row r="83" spans="1:13" x14ac:dyDescent="0.2">
      <c r="A83" s="4"/>
      <c r="M83" s="15"/>
    </row>
    <row r="84" spans="1:13" x14ac:dyDescent="0.2">
      <c r="A84" s="4"/>
      <c r="M84" s="15"/>
    </row>
    <row r="85" spans="1:13" x14ac:dyDescent="0.2">
      <c r="A85" s="4"/>
      <c r="M85" s="15"/>
    </row>
    <row r="86" spans="1:13" x14ac:dyDescent="0.2">
      <c r="A86" s="4"/>
      <c r="M86" s="15"/>
    </row>
    <row r="87" spans="1:13" x14ac:dyDescent="0.25">
      <c r="A87" s="4"/>
      <c r="M87" s="5"/>
    </row>
    <row r="88" spans="1:13" x14ac:dyDescent="0.25">
      <c r="A88" s="4"/>
      <c r="M88" s="5"/>
    </row>
    <row r="89" spans="1:13" x14ac:dyDescent="0.25">
      <c r="A89" s="4"/>
      <c r="M89" s="5"/>
    </row>
    <row r="90" spans="1:13" x14ac:dyDescent="0.25">
      <c r="A90" s="4"/>
      <c r="M90" s="5"/>
    </row>
    <row r="91" spans="1:13" x14ac:dyDescent="0.25">
      <c r="A91" s="4"/>
      <c r="M91" s="5"/>
    </row>
    <row r="92" spans="1:13" x14ac:dyDescent="0.25">
      <c r="A92" s="4"/>
      <c r="M92" s="5"/>
    </row>
    <row r="93" spans="1:13" x14ac:dyDescent="0.25">
      <c r="A93" s="4"/>
      <c r="M93" s="5"/>
    </row>
    <row r="94" spans="1:13" x14ac:dyDescent="0.25">
      <c r="A94" s="4"/>
      <c r="M94" s="5"/>
    </row>
    <row r="95" spans="1:13" x14ac:dyDescent="0.25">
      <c r="A95" s="4"/>
      <c r="M95" s="5"/>
    </row>
    <row r="96" spans="1:13" x14ac:dyDescent="0.25">
      <c r="A96" s="4"/>
      <c r="M96" s="5"/>
    </row>
    <row r="97" spans="1:13" x14ac:dyDescent="0.25">
      <c r="A97" s="4"/>
      <c r="M97" s="5"/>
    </row>
    <row r="98" spans="1:13" x14ac:dyDescent="0.25">
      <c r="A98" s="4"/>
      <c r="M98" s="5"/>
    </row>
    <row r="99" spans="1:13" x14ac:dyDescent="0.25">
      <c r="A99" s="4"/>
      <c r="M99" s="5"/>
    </row>
    <row r="100" spans="1:13" x14ac:dyDescent="0.25">
      <c r="A100" s="4"/>
      <c r="M100" s="5"/>
    </row>
    <row r="101" spans="1:13" x14ac:dyDescent="0.25">
      <c r="A101" s="4"/>
      <c r="M101" s="5"/>
    </row>
    <row r="102" spans="1:13" x14ac:dyDescent="0.25">
      <c r="A102" s="4"/>
      <c r="M102" s="5"/>
    </row>
    <row r="103" spans="1:13" x14ac:dyDescent="0.25">
      <c r="A103" s="4"/>
      <c r="M103" s="5"/>
    </row>
    <row r="104" spans="1:13" x14ac:dyDescent="0.25">
      <c r="A104" s="4"/>
      <c r="M104" s="5"/>
    </row>
    <row r="105" spans="1:13" x14ac:dyDescent="0.25">
      <c r="A105" s="4"/>
      <c r="M105" s="5"/>
    </row>
    <row r="106" spans="1:13" x14ac:dyDescent="0.25">
      <c r="A106" s="4"/>
      <c r="M106" s="5"/>
    </row>
    <row r="107" spans="1:13" x14ac:dyDescent="0.25">
      <c r="A107" s="4"/>
      <c r="M107" s="5"/>
    </row>
    <row r="108" spans="1:13" x14ac:dyDescent="0.25">
      <c r="B108" s="6"/>
      <c r="C108" s="6"/>
      <c r="D108" s="6"/>
      <c r="E108" s="6"/>
    </row>
    <row r="109" spans="1:13" x14ac:dyDescent="0.25">
      <c r="B109" s="6"/>
      <c r="C109" s="6"/>
      <c r="D109" s="6"/>
      <c r="E109" s="6"/>
    </row>
    <row r="110" spans="1:13" x14ac:dyDescent="0.25">
      <c r="B110" s="6"/>
      <c r="C110" s="6"/>
      <c r="D110" s="6"/>
      <c r="E110" s="6"/>
    </row>
    <row r="111" spans="1:13" x14ac:dyDescent="0.25">
      <c r="B111" s="6"/>
      <c r="C111" s="6"/>
      <c r="D111" s="6"/>
      <c r="E111" s="6"/>
    </row>
    <row r="112" spans="1:13" x14ac:dyDescent="0.25">
      <c r="B112" s="6"/>
      <c r="C112" s="6"/>
      <c r="D112" s="6"/>
      <c r="E112" s="6"/>
    </row>
    <row r="113" spans="2:5" x14ac:dyDescent="0.25">
      <c r="B113" s="6"/>
      <c r="C113" s="6"/>
      <c r="D113" s="6"/>
      <c r="E113" s="6"/>
    </row>
    <row r="114" spans="2:5" x14ac:dyDescent="0.25">
      <c r="B114" s="6"/>
      <c r="C114" s="6"/>
      <c r="D114" s="6"/>
      <c r="E114" s="6"/>
    </row>
    <row r="115" spans="2:5" x14ac:dyDescent="0.25">
      <c r="B115" s="6"/>
      <c r="C115" s="6"/>
      <c r="D115" s="6"/>
      <c r="E115" s="6"/>
    </row>
    <row r="116" spans="2:5" x14ac:dyDescent="0.25">
      <c r="B116" s="6"/>
      <c r="C116" s="6"/>
      <c r="D116" s="6"/>
      <c r="E116" s="6"/>
    </row>
    <row r="117" spans="2:5" x14ac:dyDescent="0.25">
      <c r="B117" s="6"/>
      <c r="C117" s="6"/>
      <c r="D117" s="6"/>
      <c r="E117" s="6"/>
    </row>
    <row r="118" spans="2:5" x14ac:dyDescent="0.25">
      <c r="B118" s="6"/>
      <c r="C118" s="6"/>
      <c r="D118" s="6"/>
      <c r="E118" s="6"/>
    </row>
    <row r="119" spans="2:5" x14ac:dyDescent="0.25">
      <c r="B119" s="6"/>
      <c r="C119" s="6"/>
      <c r="D119" s="6"/>
      <c r="E119" s="6"/>
    </row>
    <row r="120" spans="2:5" x14ac:dyDescent="0.25">
      <c r="B120" s="6"/>
      <c r="C120" s="6"/>
      <c r="D120" s="6"/>
      <c r="E120" s="6"/>
    </row>
    <row r="121" spans="2:5" x14ac:dyDescent="0.25">
      <c r="B121" s="6"/>
      <c r="C121" s="6"/>
      <c r="D121" s="6"/>
      <c r="E121" s="6"/>
    </row>
    <row r="122" spans="2:5" x14ac:dyDescent="0.25">
      <c r="B122" s="6"/>
      <c r="C122" s="6"/>
      <c r="D122" s="6"/>
      <c r="E122" s="6"/>
    </row>
    <row r="123" spans="2:5" x14ac:dyDescent="0.25">
      <c r="B123" s="6"/>
      <c r="C123" s="6"/>
      <c r="D123" s="6"/>
      <c r="E123" s="6"/>
    </row>
    <row r="124" spans="2:5" x14ac:dyDescent="0.25">
      <c r="B124" s="6"/>
      <c r="C124" s="6"/>
      <c r="D124" s="6"/>
      <c r="E124" s="6"/>
    </row>
    <row r="125" spans="2:5" x14ac:dyDescent="0.25">
      <c r="B125" s="6"/>
      <c r="C125" s="6"/>
      <c r="D125" s="6"/>
      <c r="E125" s="6"/>
    </row>
    <row r="126" spans="2:5" x14ac:dyDescent="0.25">
      <c r="B126" s="6"/>
      <c r="C126" s="6"/>
      <c r="D126" s="6"/>
      <c r="E126" s="6"/>
    </row>
    <row r="127" spans="2:5" x14ac:dyDescent="0.25">
      <c r="B127" s="6"/>
      <c r="C127" s="6"/>
      <c r="D127" s="6"/>
      <c r="E127" s="6"/>
    </row>
    <row r="128" spans="2:5" x14ac:dyDescent="0.25">
      <c r="B128" s="6"/>
      <c r="C128" s="6"/>
      <c r="D128" s="6"/>
      <c r="E128" s="6"/>
    </row>
    <row r="129" spans="2:5" x14ac:dyDescent="0.25">
      <c r="B129" s="6"/>
      <c r="C129" s="6"/>
      <c r="D129" s="6"/>
      <c r="E129" s="6"/>
    </row>
    <row r="130" spans="2:5" x14ac:dyDescent="0.25">
      <c r="B130" s="6"/>
      <c r="C130" s="6"/>
      <c r="D130" s="6"/>
      <c r="E130" s="6"/>
    </row>
    <row r="131" spans="2:5" x14ac:dyDescent="0.25">
      <c r="B131" s="6"/>
      <c r="C131" s="6"/>
      <c r="D131" s="6"/>
      <c r="E131" s="6"/>
    </row>
    <row r="132" spans="2:5" x14ac:dyDescent="0.25">
      <c r="B132" s="6"/>
      <c r="C132" s="6"/>
      <c r="D132" s="6"/>
      <c r="E132" s="6"/>
    </row>
    <row r="133" spans="2:5" x14ac:dyDescent="0.25">
      <c r="B133" s="6"/>
      <c r="C133" s="6"/>
      <c r="D133" s="6"/>
      <c r="E133" s="6"/>
    </row>
    <row r="134" spans="2:5" x14ac:dyDescent="0.25">
      <c r="B134" s="6"/>
      <c r="C134" s="6"/>
      <c r="D134" s="6"/>
      <c r="E134" s="6"/>
    </row>
    <row r="135" spans="2:5" x14ac:dyDescent="0.25">
      <c r="B135" s="6"/>
      <c r="C135" s="6"/>
      <c r="D135" s="6"/>
      <c r="E135" s="6"/>
    </row>
    <row r="136" spans="2:5" x14ac:dyDescent="0.25">
      <c r="B136" s="6"/>
      <c r="C136" s="6"/>
      <c r="D136" s="6"/>
      <c r="E136" s="6"/>
    </row>
    <row r="137" spans="2:5" x14ac:dyDescent="0.25">
      <c r="B137" s="6"/>
      <c r="C137" s="6"/>
      <c r="D137" s="6"/>
      <c r="E137" s="6"/>
    </row>
    <row r="138" spans="2:5" x14ac:dyDescent="0.25">
      <c r="B138" s="6"/>
      <c r="C138" s="6"/>
      <c r="D138" s="6"/>
      <c r="E138" s="6"/>
    </row>
    <row r="139" spans="2:5" x14ac:dyDescent="0.25">
      <c r="B139" s="6"/>
      <c r="C139" s="6"/>
      <c r="D139" s="6"/>
      <c r="E139" s="6"/>
    </row>
    <row r="140" spans="2:5" x14ac:dyDescent="0.25">
      <c r="B140" s="6"/>
      <c r="C140" s="6"/>
      <c r="D140" s="6"/>
      <c r="E140" s="6"/>
    </row>
    <row r="141" spans="2:5" x14ac:dyDescent="0.25">
      <c r="B141" s="6"/>
      <c r="C141" s="6"/>
      <c r="D141" s="6"/>
      <c r="E141" s="6"/>
    </row>
    <row r="142" spans="2:5" x14ac:dyDescent="0.25">
      <c r="B142" s="6"/>
      <c r="C142" s="6"/>
      <c r="D142" s="6"/>
      <c r="E142" s="6"/>
    </row>
    <row r="143" spans="2:5" x14ac:dyDescent="0.25">
      <c r="B143" s="6"/>
      <c r="C143" s="6"/>
      <c r="D143" s="6"/>
      <c r="E143" s="6"/>
    </row>
    <row r="144" spans="2:5" x14ac:dyDescent="0.25">
      <c r="B144" s="6"/>
      <c r="C144" s="6"/>
      <c r="D144" s="6"/>
      <c r="E144" s="6"/>
    </row>
    <row r="145" spans="2:5" x14ac:dyDescent="0.25">
      <c r="B145" s="6"/>
      <c r="C145" s="6"/>
      <c r="D145" s="6"/>
      <c r="E145" s="6"/>
    </row>
    <row r="146" spans="2:5" x14ac:dyDescent="0.25">
      <c r="B146" s="6"/>
      <c r="C146" s="6"/>
      <c r="D146" s="6"/>
      <c r="E146" s="6"/>
    </row>
    <row r="147" spans="2:5" x14ac:dyDescent="0.25">
      <c r="B147" s="6"/>
      <c r="C147" s="6"/>
      <c r="D147" s="6"/>
      <c r="E147" s="6"/>
    </row>
    <row r="148" spans="2:5" x14ac:dyDescent="0.25">
      <c r="B148" s="6"/>
      <c r="C148" s="6"/>
      <c r="D148" s="6"/>
      <c r="E148" s="6"/>
    </row>
    <row r="149" spans="2:5" x14ac:dyDescent="0.25">
      <c r="B149" s="6"/>
      <c r="C149" s="6"/>
      <c r="D149" s="6"/>
      <c r="E149" s="6"/>
    </row>
    <row r="150" spans="2:5" x14ac:dyDescent="0.25">
      <c r="B150" s="6"/>
      <c r="C150" s="6"/>
      <c r="D150" s="6"/>
      <c r="E150" s="6"/>
    </row>
    <row r="151" spans="2:5" x14ac:dyDescent="0.25">
      <c r="B151" s="6"/>
      <c r="C151" s="6"/>
      <c r="D151" s="6"/>
      <c r="E151" s="6"/>
    </row>
    <row r="152" spans="2:5" x14ac:dyDescent="0.25">
      <c r="B152" s="6"/>
      <c r="C152" s="6"/>
      <c r="D152" s="6"/>
      <c r="E152" s="6"/>
    </row>
    <row r="153" spans="2:5" x14ac:dyDescent="0.25">
      <c r="B153" s="6"/>
      <c r="C153" s="6"/>
      <c r="D153" s="6"/>
      <c r="E153" s="6"/>
    </row>
    <row r="154" spans="2:5" x14ac:dyDescent="0.25">
      <c r="B154" s="6"/>
      <c r="C154" s="6"/>
      <c r="D154" s="6"/>
      <c r="E154" s="6"/>
    </row>
    <row r="155" spans="2:5" x14ac:dyDescent="0.25">
      <c r="B155" s="6"/>
      <c r="C155" s="6"/>
      <c r="D155" s="6"/>
      <c r="E155" s="6"/>
    </row>
    <row r="156" spans="2:5" x14ac:dyDescent="0.25">
      <c r="B156" s="6"/>
      <c r="C156" s="6"/>
      <c r="D156" s="6"/>
      <c r="E156" s="6"/>
    </row>
    <row r="157" spans="2:5" x14ac:dyDescent="0.25">
      <c r="B157" s="6"/>
      <c r="C157" s="6"/>
      <c r="D157" s="6"/>
      <c r="E157" s="6"/>
    </row>
    <row r="158" spans="2:5" x14ac:dyDescent="0.25">
      <c r="B158" s="6"/>
      <c r="C158" s="6"/>
      <c r="D158" s="6"/>
      <c r="E158" s="6"/>
    </row>
    <row r="159" spans="2:5" x14ac:dyDescent="0.25">
      <c r="B159" s="6"/>
      <c r="C159" s="6"/>
      <c r="D159" s="6"/>
      <c r="E159" s="6"/>
    </row>
    <row r="160" spans="2:5" x14ac:dyDescent="0.25">
      <c r="B160" s="6"/>
      <c r="C160" s="6"/>
      <c r="D160" s="6"/>
      <c r="E160" s="6"/>
    </row>
    <row r="161" spans="2:5" x14ac:dyDescent="0.25">
      <c r="B161" s="6"/>
      <c r="C161" s="6"/>
      <c r="D161" s="6"/>
      <c r="E161" s="6"/>
    </row>
    <row r="162" spans="2:5" x14ac:dyDescent="0.25">
      <c r="B162" s="6"/>
      <c r="C162" s="6"/>
      <c r="D162" s="6"/>
      <c r="E162" s="6"/>
    </row>
    <row r="163" spans="2:5" x14ac:dyDescent="0.25">
      <c r="B163" s="6"/>
      <c r="C163" s="6"/>
      <c r="D163" s="6"/>
      <c r="E163" s="6"/>
    </row>
    <row r="164" spans="2:5" x14ac:dyDescent="0.25">
      <c r="B164" s="6"/>
      <c r="C164" s="6"/>
      <c r="D164" s="6"/>
      <c r="E164" s="6"/>
    </row>
    <row r="165" spans="2:5" x14ac:dyDescent="0.25">
      <c r="B165" s="6"/>
      <c r="C165" s="6"/>
      <c r="D165" s="6"/>
      <c r="E165" s="6"/>
    </row>
    <row r="166" spans="2:5" x14ac:dyDescent="0.25">
      <c r="B166" s="6"/>
      <c r="C166" s="6"/>
      <c r="D166" s="6"/>
      <c r="E166" s="6"/>
    </row>
    <row r="167" spans="2:5" x14ac:dyDescent="0.25">
      <c r="B167" s="6"/>
      <c r="C167" s="6"/>
      <c r="D167" s="6"/>
      <c r="E167" s="6"/>
    </row>
    <row r="168" spans="2:5" x14ac:dyDescent="0.25">
      <c r="B168" s="6"/>
      <c r="C168" s="6"/>
      <c r="D168" s="6"/>
      <c r="E168" s="6"/>
    </row>
    <row r="169" spans="2:5" x14ac:dyDescent="0.25">
      <c r="B169" s="6"/>
      <c r="C169" s="6"/>
      <c r="D169" s="6"/>
      <c r="E169" s="6"/>
    </row>
    <row r="170" spans="2:5" x14ac:dyDescent="0.25">
      <c r="B170" s="6"/>
      <c r="C170" s="6"/>
      <c r="D170" s="6"/>
      <c r="E170" s="6"/>
    </row>
    <row r="171" spans="2:5" x14ac:dyDescent="0.25">
      <c r="B171" s="6"/>
      <c r="C171" s="6"/>
      <c r="D171" s="6"/>
      <c r="E171" s="6"/>
    </row>
    <row r="172" spans="2:5" x14ac:dyDescent="0.25">
      <c r="B172" s="6"/>
      <c r="C172" s="6"/>
      <c r="D172" s="6"/>
      <c r="E172" s="6"/>
    </row>
    <row r="173" spans="2:5" x14ac:dyDescent="0.25">
      <c r="B173" s="6"/>
      <c r="C173" s="6"/>
      <c r="D173" s="6"/>
      <c r="E173" s="6"/>
    </row>
    <row r="174" spans="2:5" x14ac:dyDescent="0.25">
      <c r="B174" s="6"/>
      <c r="C174" s="6"/>
      <c r="D174" s="6"/>
      <c r="E174" s="6"/>
    </row>
    <row r="175" spans="2:5" x14ac:dyDescent="0.25">
      <c r="B175" s="6"/>
      <c r="C175" s="6"/>
      <c r="D175" s="6"/>
      <c r="E175" s="6"/>
    </row>
    <row r="176" spans="2:5" x14ac:dyDescent="0.25">
      <c r="B176" s="6"/>
      <c r="C176" s="6"/>
      <c r="D176" s="6"/>
      <c r="E176" s="6"/>
    </row>
    <row r="177" spans="2:5" x14ac:dyDescent="0.25">
      <c r="B177" s="6"/>
      <c r="C177" s="6"/>
      <c r="D177" s="6"/>
      <c r="E177" s="6"/>
    </row>
    <row r="178" spans="2:5" x14ac:dyDescent="0.25">
      <c r="B178" s="6"/>
      <c r="C178" s="6"/>
      <c r="D178" s="6"/>
      <c r="E178" s="6"/>
    </row>
    <row r="179" spans="2:5" x14ac:dyDescent="0.25">
      <c r="B179" s="6"/>
      <c r="C179" s="6"/>
      <c r="D179" s="6"/>
      <c r="E179" s="6"/>
    </row>
    <row r="180" spans="2:5" x14ac:dyDescent="0.25">
      <c r="B180" s="6"/>
      <c r="C180" s="6"/>
      <c r="D180" s="6"/>
      <c r="E180" s="6"/>
    </row>
    <row r="181" spans="2:5" x14ac:dyDescent="0.25">
      <c r="B181" s="6"/>
      <c r="C181" s="6"/>
      <c r="D181" s="6"/>
      <c r="E181" s="6"/>
    </row>
    <row r="182" spans="2:5" x14ac:dyDescent="0.25">
      <c r="B182" s="6"/>
      <c r="C182" s="6"/>
      <c r="D182" s="6"/>
      <c r="E182" s="6"/>
    </row>
    <row r="183" spans="2:5" x14ac:dyDescent="0.25">
      <c r="B183" s="6"/>
      <c r="C183" s="6"/>
      <c r="D183" s="6"/>
      <c r="E183" s="6"/>
    </row>
    <row r="184" spans="2:5" x14ac:dyDescent="0.25">
      <c r="B184" s="6"/>
      <c r="C184" s="6"/>
      <c r="D184" s="6"/>
      <c r="E184" s="6"/>
    </row>
    <row r="185" spans="2:5" x14ac:dyDescent="0.25">
      <c r="B185" s="6"/>
      <c r="C185" s="6"/>
      <c r="D185" s="6"/>
      <c r="E185" s="6"/>
    </row>
    <row r="186" spans="2:5" x14ac:dyDescent="0.25">
      <c r="B186" s="6"/>
      <c r="C186" s="6"/>
      <c r="D186" s="6"/>
      <c r="E186" s="6"/>
    </row>
    <row r="187" spans="2:5" x14ac:dyDescent="0.25">
      <c r="B187" s="6"/>
      <c r="C187" s="6"/>
      <c r="D187" s="6"/>
      <c r="E187" s="6"/>
    </row>
    <row r="188" spans="2:5" x14ac:dyDescent="0.25">
      <c r="B188" s="6"/>
      <c r="C188" s="6"/>
      <c r="D188" s="6"/>
      <c r="E188" s="6"/>
    </row>
    <row r="189" spans="2:5" x14ac:dyDescent="0.25">
      <c r="B189" s="6"/>
      <c r="C189" s="6"/>
      <c r="D189" s="6"/>
      <c r="E189" s="6"/>
    </row>
    <row r="190" spans="2:5" x14ac:dyDescent="0.25">
      <c r="B190" s="6"/>
      <c r="C190" s="6"/>
      <c r="D190" s="6"/>
      <c r="E190" s="6"/>
    </row>
    <row r="191" spans="2:5" x14ac:dyDescent="0.25">
      <c r="B191" s="6"/>
      <c r="C191" s="6"/>
      <c r="D191" s="6"/>
      <c r="E191" s="6"/>
    </row>
    <row r="192" spans="2:5" x14ac:dyDescent="0.25">
      <c r="B192" s="6"/>
      <c r="C192" s="6"/>
      <c r="D192" s="6"/>
      <c r="E192" s="6"/>
    </row>
    <row r="193" spans="2:5" x14ac:dyDescent="0.25">
      <c r="B193" s="6"/>
      <c r="C193" s="6"/>
      <c r="D193" s="6"/>
      <c r="E193" s="6"/>
    </row>
    <row r="194" spans="2:5" x14ac:dyDescent="0.25">
      <c r="B194" s="6"/>
      <c r="C194" s="6"/>
      <c r="D194" s="6"/>
      <c r="E194" s="6"/>
    </row>
    <row r="195" spans="2:5" x14ac:dyDescent="0.25">
      <c r="B195" s="6"/>
      <c r="C195" s="6"/>
      <c r="D195" s="6"/>
      <c r="E195" s="6"/>
    </row>
    <row r="196" spans="2:5" x14ac:dyDescent="0.25">
      <c r="B196" s="6"/>
      <c r="C196" s="6"/>
      <c r="D196" s="6"/>
      <c r="E196" s="6"/>
    </row>
    <row r="197" spans="2:5" x14ac:dyDescent="0.25">
      <c r="B197" s="6"/>
      <c r="C197" s="6"/>
      <c r="D197" s="6"/>
      <c r="E197" s="6"/>
    </row>
    <row r="198" spans="2:5" x14ac:dyDescent="0.25">
      <c r="B198" s="6"/>
      <c r="C198" s="6"/>
      <c r="D198" s="6"/>
      <c r="E198" s="6"/>
    </row>
    <row r="199" spans="2:5" x14ac:dyDescent="0.25">
      <c r="B199" s="6"/>
      <c r="C199" s="6"/>
      <c r="D199" s="6"/>
      <c r="E199" s="6"/>
    </row>
    <row r="200" spans="2:5" x14ac:dyDescent="0.25">
      <c r="B200" s="6"/>
      <c r="C200" s="6"/>
      <c r="D200" s="6"/>
      <c r="E200" s="6"/>
    </row>
    <row r="201" spans="2:5" x14ac:dyDescent="0.25">
      <c r="B201" s="6"/>
      <c r="C201" s="6"/>
      <c r="D201" s="6"/>
      <c r="E201" s="6"/>
    </row>
    <row r="202" spans="2:5" x14ac:dyDescent="0.25">
      <c r="B202" s="6"/>
      <c r="C202" s="6"/>
      <c r="D202" s="6"/>
      <c r="E202" s="6"/>
    </row>
    <row r="203" spans="2:5" x14ac:dyDescent="0.25">
      <c r="B203" s="6"/>
      <c r="C203" s="6"/>
      <c r="D203" s="6"/>
      <c r="E203" s="6"/>
    </row>
    <row r="204" spans="2:5" x14ac:dyDescent="0.25">
      <c r="B204" s="6"/>
      <c r="C204" s="6"/>
      <c r="D204" s="6"/>
      <c r="E204" s="6"/>
    </row>
    <row r="205" spans="2:5" x14ac:dyDescent="0.25">
      <c r="B205" s="6"/>
      <c r="C205" s="6"/>
      <c r="D205" s="6"/>
      <c r="E205" s="6"/>
    </row>
    <row r="206" spans="2:5" x14ac:dyDescent="0.25">
      <c r="B206" s="6"/>
      <c r="C206" s="6"/>
      <c r="D206" s="6"/>
      <c r="E206" s="6"/>
    </row>
    <row r="207" spans="2:5" x14ac:dyDescent="0.25">
      <c r="B207" s="6"/>
      <c r="C207" s="6"/>
      <c r="D207" s="6"/>
      <c r="E207" s="6"/>
    </row>
    <row r="208" spans="2:5" x14ac:dyDescent="0.25">
      <c r="B208" s="6"/>
      <c r="C208" s="6"/>
      <c r="D208" s="6"/>
      <c r="E208" s="6"/>
    </row>
    <row r="209" spans="2:5" x14ac:dyDescent="0.25">
      <c r="B209" s="6"/>
      <c r="C209" s="6"/>
      <c r="D209" s="6"/>
      <c r="E209" s="6"/>
    </row>
    <row r="210" spans="2:5" x14ac:dyDescent="0.25">
      <c r="B210" s="6"/>
      <c r="C210" s="6"/>
      <c r="D210" s="6"/>
      <c r="E210" s="6"/>
    </row>
    <row r="211" spans="2:5" x14ac:dyDescent="0.25">
      <c r="B211" s="6"/>
      <c r="C211" s="6"/>
      <c r="D211" s="6"/>
      <c r="E211" s="6"/>
    </row>
    <row r="212" spans="2:5" x14ac:dyDescent="0.25">
      <c r="B212" s="6"/>
      <c r="C212" s="6"/>
      <c r="D212" s="6"/>
      <c r="E212" s="6"/>
    </row>
    <row r="213" spans="2:5" x14ac:dyDescent="0.25">
      <c r="B213" s="6"/>
      <c r="C213" s="6"/>
      <c r="D213" s="6"/>
      <c r="E213" s="6"/>
    </row>
    <row r="214" spans="2:5" x14ac:dyDescent="0.25">
      <c r="B214" s="6"/>
      <c r="C214" s="6"/>
      <c r="D214" s="6"/>
      <c r="E214" s="6"/>
    </row>
    <row r="215" spans="2:5" x14ac:dyDescent="0.25">
      <c r="B215" s="6"/>
      <c r="C215" s="6"/>
      <c r="D215" s="6"/>
      <c r="E215" s="6"/>
    </row>
    <row r="216" spans="2:5" x14ac:dyDescent="0.25">
      <c r="B216" s="6"/>
      <c r="C216" s="6"/>
      <c r="D216" s="6"/>
      <c r="E216" s="6"/>
    </row>
    <row r="217" spans="2:5" x14ac:dyDescent="0.25">
      <c r="B217" s="6"/>
      <c r="C217" s="6"/>
      <c r="D217" s="6"/>
      <c r="E217" s="6"/>
    </row>
    <row r="218" spans="2:5" x14ac:dyDescent="0.25">
      <c r="B218" s="6"/>
      <c r="C218" s="6"/>
      <c r="D218" s="6"/>
      <c r="E218" s="6"/>
    </row>
    <row r="219" spans="2:5" x14ac:dyDescent="0.25">
      <c r="B219" s="6"/>
      <c r="C219" s="6"/>
      <c r="D219" s="6"/>
      <c r="E219" s="6"/>
    </row>
    <row r="220" spans="2:5" x14ac:dyDescent="0.25">
      <c r="B220" s="6"/>
      <c r="C220" s="6"/>
      <c r="D220" s="6"/>
      <c r="E220" s="6"/>
    </row>
    <row r="221" spans="2:5" x14ac:dyDescent="0.25">
      <c r="B221" s="6"/>
      <c r="C221" s="6"/>
      <c r="D221" s="6"/>
      <c r="E221" s="6"/>
    </row>
    <row r="222" spans="2:5" x14ac:dyDescent="0.25">
      <c r="B222" s="6"/>
      <c r="C222" s="6"/>
      <c r="D222" s="6"/>
      <c r="E222" s="6"/>
    </row>
    <row r="223" spans="2:5" x14ac:dyDescent="0.25">
      <c r="B223" s="6"/>
      <c r="C223" s="6"/>
      <c r="D223" s="6"/>
      <c r="E223" s="6"/>
    </row>
    <row r="224" spans="2:5" x14ac:dyDescent="0.25">
      <c r="B224" s="6"/>
      <c r="C224" s="6"/>
      <c r="D224" s="6"/>
      <c r="E224" s="6"/>
    </row>
    <row r="225" spans="2:5" x14ac:dyDescent="0.25">
      <c r="B225" s="6"/>
      <c r="C225" s="6"/>
      <c r="D225" s="6"/>
      <c r="E225" s="6"/>
    </row>
    <row r="226" spans="2:5" x14ac:dyDescent="0.25">
      <c r="B226" s="6"/>
      <c r="C226" s="6"/>
      <c r="D226" s="6"/>
      <c r="E226" s="6"/>
    </row>
    <row r="227" spans="2:5" x14ac:dyDescent="0.25">
      <c r="B227" s="6"/>
      <c r="C227" s="6"/>
      <c r="D227" s="6"/>
      <c r="E227" s="6"/>
    </row>
    <row r="228" spans="2:5" x14ac:dyDescent="0.25">
      <c r="B228" s="6"/>
      <c r="C228" s="6"/>
      <c r="D228" s="6"/>
      <c r="E228" s="6"/>
    </row>
    <row r="229" spans="2:5" x14ac:dyDescent="0.25">
      <c r="B229" s="6"/>
      <c r="C229" s="6"/>
      <c r="D229" s="6"/>
      <c r="E229" s="6"/>
    </row>
    <row r="230" spans="2:5" x14ac:dyDescent="0.25">
      <c r="B230" s="6"/>
      <c r="C230" s="6"/>
      <c r="D230" s="6"/>
      <c r="E230" s="6"/>
    </row>
    <row r="231" spans="2:5" x14ac:dyDescent="0.25">
      <c r="B231" s="6"/>
      <c r="C231" s="6"/>
      <c r="D231" s="6"/>
      <c r="E231" s="6"/>
    </row>
    <row r="232" spans="2:5" x14ac:dyDescent="0.25">
      <c r="B232" s="6"/>
      <c r="C232" s="6"/>
      <c r="D232" s="6"/>
      <c r="E232" s="6"/>
    </row>
    <row r="233" spans="2:5" x14ac:dyDescent="0.25">
      <c r="B233" s="6"/>
      <c r="C233" s="6"/>
      <c r="D233" s="6"/>
      <c r="E233" s="6"/>
    </row>
  </sheetData>
  <sortState xmlns:xlrd2="http://schemas.microsoft.com/office/spreadsheetml/2017/richdata2" ref="A26:M55">
    <sortCondition ref="A26:A55"/>
  </sortState>
  <mergeCells count="8">
    <mergeCell ref="K5:M5"/>
    <mergeCell ref="A1:M1"/>
    <mergeCell ref="A2:M2"/>
    <mergeCell ref="A3:M3"/>
    <mergeCell ref="B5:D5"/>
    <mergeCell ref="E5:G5"/>
    <mergeCell ref="H5:J5"/>
    <mergeCell ref="A5:A6"/>
  </mergeCells>
  <printOptions horizontalCentered="1"/>
  <pageMargins left="0.39370078740157499" right="0.39370078740157499" top="0.39370078740157499" bottom="0.39370078740157499" header="0" footer="0"/>
  <pageSetup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seminarios</vt:lpstr>
      <vt:lpstr>seminarios!Títulos_a_imprimir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Morgana</cp:lastModifiedBy>
  <cp:lastPrinted>2023-04-26T18:29:40Z</cp:lastPrinted>
  <dcterms:created xsi:type="dcterms:W3CDTF">2019-07-10T18:08:14Z</dcterms:created>
  <dcterms:modified xsi:type="dcterms:W3CDTF">2023-05-24T15:59:06Z</dcterms:modified>
</cp:coreProperties>
</file>