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984A105-1299-41B4-835C-C51250A806D3}" xr6:coauthVersionLast="47" xr6:coauthVersionMax="47" xr10:uidLastSave="{00000000-0000-0000-0000-000000000000}"/>
  <bookViews>
    <workbookView xWindow="14400" yWindow="0" windowWidth="14400" windowHeight="15630" xr2:uid="{00000000-000D-0000-FFFF-FFFF00000000}"/>
  </bookViews>
  <sheets>
    <sheet name="conferencias" sheetId="6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C14" i="6"/>
  <c r="D14" i="6"/>
  <c r="E14" i="6"/>
  <c r="F14" i="6"/>
  <c r="G14" i="6"/>
  <c r="H14" i="6"/>
  <c r="I14" i="6"/>
  <c r="J14" i="6"/>
  <c r="K14" i="6"/>
  <c r="L14" i="6"/>
  <c r="M14" i="6"/>
  <c r="B18" i="6"/>
  <c r="C18" i="6"/>
  <c r="D18" i="6"/>
  <c r="E18" i="6"/>
  <c r="F18" i="6"/>
  <c r="G18" i="6"/>
  <c r="H18" i="6"/>
  <c r="I18" i="6"/>
  <c r="J18" i="6"/>
  <c r="K18" i="6"/>
  <c r="L18" i="6"/>
  <c r="M18" i="6"/>
  <c r="B24" i="6"/>
  <c r="C24" i="6"/>
  <c r="D24" i="6"/>
  <c r="E24" i="6"/>
  <c r="F24" i="6"/>
  <c r="G24" i="6"/>
  <c r="H24" i="6"/>
  <c r="I24" i="6"/>
  <c r="J24" i="6"/>
  <c r="K24" i="6"/>
  <c r="L24" i="6"/>
  <c r="M24" i="6"/>
  <c r="M8" i="6" l="1"/>
  <c r="L8" i="6"/>
  <c r="K8" i="6"/>
  <c r="J8" i="6"/>
  <c r="I8" i="6"/>
  <c r="H8" i="6"/>
  <c r="G8" i="6"/>
  <c r="F8" i="6"/>
  <c r="E8" i="6"/>
  <c r="C8" i="6"/>
  <c r="B8" i="6"/>
  <c r="D8" i="6" l="1"/>
</calcChain>
</file>

<file path=xl/sharedStrings.xml><?xml version="1.0" encoding="utf-8"?>
<sst xmlns="http://schemas.openxmlformats.org/spreadsheetml/2006/main" count="66" uniqueCount="57">
  <si>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</si>
  <si>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</si>
  <si>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</si>
  <si>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</si>
  <si>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</si>
  <si>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</si>
  <si>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</si>
  <si>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</si>
  <si>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</si>
  <si>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</si>
  <si>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Bioética</t>
  </si>
  <si>
    <t>Instituto de Investigaciones Históricas</t>
  </si>
  <si>
    <t>Dirección General del Deporte Universitario</t>
  </si>
  <si>
    <t>Dirección General de Cómputo y de Tecnologías de Información y Comunicación</t>
  </si>
  <si>
    <t>Centro Regional de Investigaciones Multidisciplinarias</t>
  </si>
  <si>
    <t>Centro de Investigaciones y Estudios de Género</t>
  </si>
  <si>
    <t>Centro de Enseñanza para Extranjeros</t>
  </si>
  <si>
    <t>OTRAS ENTIDADES</t>
  </si>
  <si>
    <t>Escuela Nacional de Enfermería y Obstetricia</t>
  </si>
  <si>
    <t>ESCUELAS</t>
  </si>
  <si>
    <t>Facultad de Estudios Superiores Zaragoza</t>
  </si>
  <si>
    <t>Facultad de Estudios Superiores Iztacala</t>
  </si>
  <si>
    <t>Facultad de Estudios Superiores Acatlán</t>
  </si>
  <si>
    <t>UNIDADES MULTIDISCIPLINARIAS</t>
  </si>
  <si>
    <t>Facultad de Psicología</t>
  </si>
  <si>
    <t>Facultad de Medicina Veterinaria y Zootecnia</t>
  </si>
  <si>
    <t>Facultad de Ingeniería</t>
  </si>
  <si>
    <t>Facultad de Contaduría y Administración</t>
  </si>
  <si>
    <t>Facultad de Ciencias Políticas y Sociales</t>
  </si>
  <si>
    <t>FACULTADES</t>
  </si>
  <si>
    <t>Programa Universitario de Estudios Sobre la Ciudad</t>
  </si>
  <si>
    <t>Instituto de Investigaciones Económicas</t>
  </si>
  <si>
    <t>Instituto de Investigaciones Bibliotecológicas y de la Información</t>
  </si>
  <si>
    <t>Instituto de Geofísica</t>
  </si>
  <si>
    <t>Centro de Investigaciones sobre América del Norte</t>
  </si>
  <si>
    <t>Escuela Nacional de Estudios Superiores, Unidad León</t>
  </si>
  <si>
    <t>Dirección General de Publicaciones y Fomento Editorial</t>
  </si>
  <si>
    <t>Unidad Académica de Estudios Regionales</t>
  </si>
  <si>
    <t>Dirección General de Artes Visuales</t>
  </si>
  <si>
    <t>Dirección de Literatura y Fomento a la Lectura</t>
  </si>
  <si>
    <t>Dirección General de Bibliotecas y Servicios Digitales de Información</t>
  </si>
  <si>
    <t>Instituto de Astronomía</t>
  </si>
  <si>
    <t>Red de Educación Continua</t>
  </si>
  <si>
    <t>Escuela Nacional de Estudios Superiores, Unidad Morelia</t>
  </si>
  <si>
    <t>Escuela Nacional de Estudios Superiores Juriquilla</t>
  </si>
  <si>
    <t>Casa de las Humanidades</t>
  </si>
  <si>
    <t>Centro de Estudios Mexicanos - UNAM Boston</t>
  </si>
  <si>
    <t>Centro de Estudios Mexicanos - UNAM España</t>
  </si>
  <si>
    <t>Centro de Estudios Mexicanos - UNAM Tucson</t>
  </si>
  <si>
    <t>Escuela de Extensión Universitaria - UNAM Chicago</t>
  </si>
  <si>
    <t>Centro de Estudios Mexicanos - UNAM Reino Unido</t>
  </si>
  <si>
    <t>Instituto de Geología</t>
  </si>
  <si>
    <t>Centro de Estudios Mexicanos - UNAM China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</si>
  <si>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</si>
  <si>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CONFERENCIAS</t>
    </r>
    <r>
      <rPr>
        <b/>
        <vertAlign val="superscript"/>
        <sz val="10"/>
        <rFont val="Arial"/>
        <family val="2"/>
      </rPr>
      <t>a</t>
    </r>
  </si>
  <si>
    <t>Dirección General de Divulgación de las Humanidades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</si>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</sst>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" fillId="0" borderId="0" xfId="7" applyAlignment="1">
      <alignment vertical="center"/>
    </xf>
    <xf numFmtId="3" fontId="2" fillId="0" borderId="0" xfId="7" applyNumberFormat="1" applyAlignment="1">
      <alignment vertical="center"/>
    </xf>
    <xf numFmtId="3" fontId="5" fillId="2" borderId="0" xfId="7" applyNumberFormat="1" applyFont="1" applyFill="1" applyAlignment="1">
      <alignment vertical="center"/>
    </xf>
    <xf numFmtId="3" fontId="5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2" fillId="0" borderId="0" xfId="2" applyAlignment="1">
      <alignment horizontal="left"/>
    </xf>
    <xf numFmtId="3" fontId="5" fillId="0" borderId="0" xfId="7" applyNumberFormat="1" applyFont="1" applyAlignment="1">
      <alignment horizontal="left" vertical="center"/>
    </xf>
    <xf numFmtId="3" fontId="11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top" indent="1"/>
    </xf>
    <xf numFmtId="0" fontId="3" fillId="0" borderId="0" xfId="2" applyFont="1" applyAlignment="1">
      <alignment horizontal="left" vertical="center"/>
    </xf>
    <xf numFmtId="0" fontId="2" fillId="0" borderId="0" xfId="0" applyFont="1" applyAlignment="1">
      <alignment horizontal="left" vertical="top" indent="1"/>
    </xf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4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M57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.85546875" style="5" customWidth="1"/>
    <col min="2" max="13" width="10.85546875" style="5" customWidth="1"/>
    <col min="14" max="16384" width="11.42578125" style="5"/>
  </cols>
  <sheetData>
    <row r="1" spans="1:13" ht="15" customHeight="1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25">
      <c r="A2" s="18" t="s">
        <v>54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18">
        <v>2022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4"/>
      <c r="B4" s="4"/>
      <c r="C4" s="4"/>
      <c r="D4" s="4"/>
      <c r="E4" s="4"/>
    </row>
    <row r="5" spans="1:13" ht="15" customHeight="1" x14ac:dyDescent="0.25">
      <c r="A5" s="20" t="s">
        <v>56</v>
      </c>
      <c r="B5" s="19" t="s">
        <v>8</v>
      </c>
      <c r="C5" s="19"/>
      <c r="D5" s="19"/>
      <c r="E5" s="19" t="s">
        <v>7</v>
      </c>
      <c r="F5" s="19"/>
      <c r="G5" s="19"/>
      <c r="H5" s="19" t="s">
        <v>6</v>
      </c>
      <c r="I5" s="19"/>
      <c r="J5" s="19"/>
      <c r="K5" s="19" t="s">
        <v>5</v>
      </c>
      <c r="L5" s="19"/>
      <c r="M5" s="19"/>
    </row>
    <row r="6" spans="1:13" ht="15" customHeight="1" x14ac:dyDescent="0.25">
      <c r="A6" s="20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/>
    <row r="8" spans="1:13" ht="15" customHeight="1" x14ac:dyDescent="0.25">
      <c r="A8" s="13" t="s">
        <v>29</v>
      </c>
      <c r="B8" s="14">
        <f t="shared" ref="B8:M8" si="0">SUM(B9:B13)</f>
        <v>78</v>
      </c>
      <c r="C8" s="14">
        <f t="shared" si="0"/>
        <v>4</v>
      </c>
      <c r="D8" s="14">
        <f t="shared" si="0"/>
        <v>82</v>
      </c>
      <c r="E8" s="14">
        <f t="shared" si="0"/>
        <v>4885</v>
      </c>
      <c r="F8" s="14">
        <f t="shared" si="0"/>
        <v>55</v>
      </c>
      <c r="G8" s="14">
        <f t="shared" si="0"/>
        <v>4940</v>
      </c>
      <c r="H8" s="14">
        <f t="shared" si="0"/>
        <v>161</v>
      </c>
      <c r="I8" s="14">
        <f t="shared" si="0"/>
        <v>5</v>
      </c>
      <c r="J8" s="14">
        <f t="shared" si="0"/>
        <v>166</v>
      </c>
      <c r="K8" s="14">
        <f t="shared" si="0"/>
        <v>109</v>
      </c>
      <c r="L8" s="14">
        <f t="shared" si="0"/>
        <v>3</v>
      </c>
      <c r="M8" s="14">
        <f t="shared" si="0"/>
        <v>112</v>
      </c>
    </row>
    <row r="9" spans="1:13" s="6" customFormat="1" ht="15" customHeight="1" x14ac:dyDescent="0.25">
      <c r="A9" s="15" t="s">
        <v>28</v>
      </c>
      <c r="B9" s="12">
        <v>12</v>
      </c>
      <c r="C9" s="12">
        <v>0</v>
      </c>
      <c r="D9" s="12">
        <v>12</v>
      </c>
      <c r="E9" s="12">
        <v>1806</v>
      </c>
      <c r="F9" s="12">
        <v>0</v>
      </c>
      <c r="G9" s="12">
        <v>1806</v>
      </c>
      <c r="H9" s="12">
        <v>24</v>
      </c>
      <c r="I9" s="12">
        <v>0</v>
      </c>
      <c r="J9" s="12">
        <v>24</v>
      </c>
      <c r="K9" s="12">
        <v>16</v>
      </c>
      <c r="L9" s="12">
        <v>0</v>
      </c>
      <c r="M9" s="12">
        <v>16</v>
      </c>
    </row>
    <row r="10" spans="1:13" s="6" customFormat="1" ht="15" customHeight="1" x14ac:dyDescent="0.25">
      <c r="A10" s="15" t="s">
        <v>27</v>
      </c>
      <c r="B10" s="12">
        <v>2</v>
      </c>
      <c r="C10" s="12">
        <v>0</v>
      </c>
      <c r="D10" s="12">
        <v>2</v>
      </c>
      <c r="E10" s="12">
        <v>276</v>
      </c>
      <c r="F10" s="12">
        <v>0</v>
      </c>
      <c r="G10" s="12">
        <v>276</v>
      </c>
      <c r="H10" s="12">
        <v>12</v>
      </c>
      <c r="I10" s="12">
        <v>0</v>
      </c>
      <c r="J10" s="12">
        <v>12</v>
      </c>
      <c r="K10" s="12">
        <v>12</v>
      </c>
      <c r="L10" s="12">
        <v>0</v>
      </c>
      <c r="M10" s="12">
        <v>12</v>
      </c>
    </row>
    <row r="11" spans="1:13" s="6" customFormat="1" ht="15" customHeight="1" x14ac:dyDescent="0.25">
      <c r="A11" s="15" t="s">
        <v>26</v>
      </c>
      <c r="B11" s="12">
        <v>10</v>
      </c>
      <c r="C11" s="12">
        <v>0</v>
      </c>
      <c r="D11" s="12">
        <v>10</v>
      </c>
      <c r="E11" s="12">
        <v>775</v>
      </c>
      <c r="F11" s="12">
        <v>0</v>
      </c>
      <c r="G11" s="12">
        <v>775</v>
      </c>
      <c r="H11" s="12">
        <v>10</v>
      </c>
      <c r="I11" s="12">
        <v>0</v>
      </c>
      <c r="J11" s="12">
        <v>10</v>
      </c>
      <c r="K11" s="12">
        <v>10</v>
      </c>
      <c r="L11" s="12">
        <v>0</v>
      </c>
      <c r="M11" s="12">
        <v>10</v>
      </c>
    </row>
    <row r="12" spans="1:13" s="6" customFormat="1" ht="15" customHeight="1" x14ac:dyDescent="0.25">
      <c r="A12" s="15" t="s">
        <v>25</v>
      </c>
      <c r="B12" s="12">
        <v>30</v>
      </c>
      <c r="C12" s="12">
        <v>4</v>
      </c>
      <c r="D12" s="12">
        <v>34</v>
      </c>
      <c r="E12" s="12">
        <v>1529</v>
      </c>
      <c r="F12" s="12">
        <v>50</v>
      </c>
      <c r="G12" s="12">
        <v>1579</v>
      </c>
      <c r="H12" s="12">
        <v>79</v>
      </c>
      <c r="I12" s="12">
        <v>5</v>
      </c>
      <c r="J12" s="12">
        <v>84</v>
      </c>
      <c r="K12" s="12">
        <v>47</v>
      </c>
      <c r="L12" s="12">
        <v>3</v>
      </c>
      <c r="M12" s="12">
        <v>50</v>
      </c>
    </row>
    <row r="13" spans="1:13" s="6" customFormat="1" ht="15" customHeight="1" x14ac:dyDescent="0.25">
      <c r="A13" s="15" t="s">
        <v>24</v>
      </c>
      <c r="B13" s="12">
        <v>24</v>
      </c>
      <c r="C13" s="12">
        <v>0</v>
      </c>
      <c r="D13" s="12">
        <v>24</v>
      </c>
      <c r="E13" s="12">
        <v>499</v>
      </c>
      <c r="F13" s="12">
        <v>5</v>
      </c>
      <c r="G13" s="12">
        <v>504</v>
      </c>
      <c r="H13" s="12">
        <v>36</v>
      </c>
      <c r="I13" s="12">
        <v>0</v>
      </c>
      <c r="J13" s="12">
        <v>36</v>
      </c>
      <c r="K13" s="12">
        <v>24</v>
      </c>
      <c r="L13" s="12">
        <v>0</v>
      </c>
      <c r="M13" s="12">
        <v>24</v>
      </c>
    </row>
    <row r="14" spans="1:13" s="6" customFormat="1" ht="15" customHeight="1" x14ac:dyDescent="0.25">
      <c r="A14" s="11" t="s">
        <v>23</v>
      </c>
      <c r="B14" s="8">
        <f t="shared" ref="B14:M14" si="1">SUM(B15:B17)</f>
        <v>89</v>
      </c>
      <c r="C14" s="8">
        <f t="shared" si="1"/>
        <v>24</v>
      </c>
      <c r="D14" s="8">
        <f t="shared" si="1"/>
        <v>113</v>
      </c>
      <c r="E14" s="8">
        <f t="shared" si="1"/>
        <v>8923</v>
      </c>
      <c r="F14" s="8">
        <f t="shared" si="1"/>
        <v>2536</v>
      </c>
      <c r="G14" s="8">
        <f t="shared" si="1"/>
        <v>11459</v>
      </c>
      <c r="H14" s="8">
        <f t="shared" si="1"/>
        <v>191</v>
      </c>
      <c r="I14" s="8">
        <f t="shared" si="1"/>
        <v>48</v>
      </c>
      <c r="J14" s="8">
        <f t="shared" si="1"/>
        <v>239</v>
      </c>
      <c r="K14" s="8">
        <f t="shared" si="1"/>
        <v>79</v>
      </c>
      <c r="L14" s="8">
        <f t="shared" si="1"/>
        <v>40</v>
      </c>
      <c r="M14" s="8">
        <f t="shared" si="1"/>
        <v>119</v>
      </c>
    </row>
    <row r="15" spans="1:13" s="6" customFormat="1" ht="15" customHeight="1" x14ac:dyDescent="0.25">
      <c r="A15" s="15" t="s">
        <v>22</v>
      </c>
      <c r="B15" s="12">
        <v>60</v>
      </c>
      <c r="C15" s="12">
        <v>0</v>
      </c>
      <c r="D15" s="12">
        <v>60</v>
      </c>
      <c r="E15" s="12">
        <v>4115</v>
      </c>
      <c r="F15" s="12">
        <v>165</v>
      </c>
      <c r="G15" s="12">
        <v>4280</v>
      </c>
      <c r="H15" s="12">
        <v>116</v>
      </c>
      <c r="I15" s="12">
        <v>0</v>
      </c>
      <c r="J15" s="12">
        <v>116</v>
      </c>
      <c r="K15" s="12">
        <v>46</v>
      </c>
      <c r="L15" s="12">
        <v>12</v>
      </c>
      <c r="M15" s="12">
        <v>58</v>
      </c>
    </row>
    <row r="16" spans="1:13" s="6" customFormat="1" ht="15" customHeight="1" x14ac:dyDescent="0.25">
      <c r="A16" s="15" t="s">
        <v>21</v>
      </c>
      <c r="B16" s="12">
        <v>28</v>
      </c>
      <c r="C16" s="12">
        <v>24</v>
      </c>
      <c r="D16" s="12">
        <v>52</v>
      </c>
      <c r="E16" s="12">
        <v>4788</v>
      </c>
      <c r="F16" s="12">
        <v>2371</v>
      </c>
      <c r="G16" s="12">
        <v>7159</v>
      </c>
      <c r="H16" s="12">
        <v>69</v>
      </c>
      <c r="I16" s="12">
        <v>48</v>
      </c>
      <c r="J16" s="12">
        <v>117</v>
      </c>
      <c r="K16" s="12">
        <v>30</v>
      </c>
      <c r="L16" s="12">
        <v>28</v>
      </c>
      <c r="M16" s="12">
        <v>58</v>
      </c>
    </row>
    <row r="17" spans="1:13" s="6" customFormat="1" ht="15" customHeight="1" x14ac:dyDescent="0.25">
      <c r="A17" s="15" t="s">
        <v>20</v>
      </c>
      <c r="B17" s="12">
        <v>1</v>
      </c>
      <c r="C17" s="12">
        <v>0</v>
      </c>
      <c r="D17" s="12">
        <v>1</v>
      </c>
      <c r="E17" s="12">
        <v>20</v>
      </c>
      <c r="F17" s="12">
        <v>0</v>
      </c>
      <c r="G17" s="12">
        <v>20</v>
      </c>
      <c r="H17" s="12">
        <v>6</v>
      </c>
      <c r="I17" s="12">
        <v>0</v>
      </c>
      <c r="J17" s="12">
        <v>6</v>
      </c>
      <c r="K17" s="12">
        <v>3</v>
      </c>
      <c r="L17" s="12">
        <v>0</v>
      </c>
      <c r="M17" s="12">
        <v>3</v>
      </c>
    </row>
    <row r="18" spans="1:13" s="6" customFormat="1" ht="15" customHeight="1" x14ac:dyDescent="0.25">
      <c r="A18" s="11" t="s">
        <v>19</v>
      </c>
      <c r="B18" s="8">
        <f t="shared" ref="B18:M18" si="2">SUM(B19:B23)</f>
        <v>22</v>
      </c>
      <c r="C18" s="8">
        <f t="shared" si="2"/>
        <v>15</v>
      </c>
      <c r="D18" s="8">
        <f t="shared" si="2"/>
        <v>37</v>
      </c>
      <c r="E18" s="8">
        <f t="shared" si="2"/>
        <v>622</v>
      </c>
      <c r="F18" s="8">
        <f t="shared" si="2"/>
        <v>1315</v>
      </c>
      <c r="G18" s="8">
        <f t="shared" si="2"/>
        <v>1937</v>
      </c>
      <c r="H18" s="8">
        <f t="shared" si="2"/>
        <v>44</v>
      </c>
      <c r="I18" s="8">
        <f t="shared" si="2"/>
        <v>12</v>
      </c>
      <c r="J18" s="8">
        <f t="shared" si="2"/>
        <v>56</v>
      </c>
      <c r="K18" s="8">
        <f t="shared" si="2"/>
        <v>28</v>
      </c>
      <c r="L18" s="8">
        <f t="shared" si="2"/>
        <v>14</v>
      </c>
      <c r="M18" s="8">
        <f t="shared" si="2"/>
        <v>42</v>
      </c>
    </row>
    <row r="19" spans="1:13" s="6" customFormat="1" ht="15" customHeight="1" x14ac:dyDescent="0.25">
      <c r="A19" s="17" t="s">
        <v>18</v>
      </c>
      <c r="B19" s="12">
        <v>2</v>
      </c>
      <c r="C19" s="12">
        <v>0</v>
      </c>
      <c r="D19" s="12">
        <v>2</v>
      </c>
      <c r="E19" s="12">
        <v>100</v>
      </c>
      <c r="F19" s="12">
        <v>0</v>
      </c>
      <c r="G19" s="12">
        <v>100</v>
      </c>
      <c r="H19" s="12">
        <v>4</v>
      </c>
      <c r="I19" s="12">
        <v>0</v>
      </c>
      <c r="J19" s="12">
        <v>4</v>
      </c>
      <c r="K19" s="12">
        <v>2</v>
      </c>
      <c r="L19" s="12">
        <v>0</v>
      </c>
      <c r="M19" s="12">
        <v>2</v>
      </c>
    </row>
    <row r="20" spans="1:13" s="6" customFormat="1" ht="15" customHeight="1" x14ac:dyDescent="0.25">
      <c r="A20" s="15" t="s">
        <v>49</v>
      </c>
      <c r="B20" s="12">
        <v>0</v>
      </c>
      <c r="C20" s="12">
        <v>12</v>
      </c>
      <c r="D20" s="12">
        <v>12</v>
      </c>
      <c r="E20" s="12">
        <v>0</v>
      </c>
      <c r="F20" s="12">
        <v>1313</v>
      </c>
      <c r="G20" s="12">
        <v>1313</v>
      </c>
      <c r="H20" s="12">
        <v>0</v>
      </c>
      <c r="I20" s="12">
        <v>12</v>
      </c>
      <c r="J20" s="12">
        <v>12</v>
      </c>
      <c r="K20" s="12">
        <v>0</v>
      </c>
      <c r="L20" s="12">
        <v>12</v>
      </c>
      <c r="M20" s="12">
        <v>12</v>
      </c>
    </row>
    <row r="21" spans="1:13" s="6" customFormat="1" ht="15" customHeight="1" x14ac:dyDescent="0.25">
      <c r="A21" s="15" t="s">
        <v>44</v>
      </c>
      <c r="B21" s="12">
        <v>9</v>
      </c>
      <c r="C21" s="12">
        <v>0</v>
      </c>
      <c r="D21" s="12">
        <v>9</v>
      </c>
      <c r="E21" s="12">
        <v>176</v>
      </c>
      <c r="F21" s="12">
        <v>0</v>
      </c>
      <c r="G21" s="12">
        <v>176</v>
      </c>
      <c r="H21" s="12">
        <v>18</v>
      </c>
      <c r="I21" s="12">
        <v>0</v>
      </c>
      <c r="J21" s="12">
        <v>18</v>
      </c>
      <c r="K21" s="12">
        <v>13</v>
      </c>
      <c r="L21" s="12">
        <v>0</v>
      </c>
      <c r="M21" s="12">
        <v>13</v>
      </c>
    </row>
    <row r="22" spans="1:13" s="6" customFormat="1" ht="15" customHeight="1" x14ac:dyDescent="0.25">
      <c r="A22" s="15" t="s">
        <v>35</v>
      </c>
      <c r="B22" s="12">
        <v>3</v>
      </c>
      <c r="C22" s="12">
        <v>0</v>
      </c>
      <c r="D22" s="12">
        <v>3</v>
      </c>
      <c r="E22" s="12">
        <v>142</v>
      </c>
      <c r="F22" s="12">
        <v>0</v>
      </c>
      <c r="G22" s="12">
        <v>142</v>
      </c>
      <c r="H22" s="12">
        <v>5</v>
      </c>
      <c r="I22" s="12">
        <v>0</v>
      </c>
      <c r="J22" s="12">
        <v>5</v>
      </c>
      <c r="K22" s="12">
        <v>1</v>
      </c>
      <c r="L22" s="12">
        <v>2</v>
      </c>
      <c r="M22" s="12">
        <v>3</v>
      </c>
    </row>
    <row r="23" spans="1:13" s="6" customFormat="1" ht="15" customHeight="1" x14ac:dyDescent="0.25">
      <c r="A23" s="15" t="s">
        <v>43</v>
      </c>
      <c r="B23" s="12">
        <v>8</v>
      </c>
      <c r="C23" s="12">
        <v>3</v>
      </c>
      <c r="D23" s="12">
        <v>11</v>
      </c>
      <c r="E23" s="12">
        <v>204</v>
      </c>
      <c r="F23" s="12">
        <v>2</v>
      </c>
      <c r="G23" s="12">
        <v>206</v>
      </c>
      <c r="H23" s="12">
        <v>17</v>
      </c>
      <c r="I23" s="12">
        <v>0</v>
      </c>
      <c r="J23" s="12">
        <v>17</v>
      </c>
      <c r="K23" s="12">
        <v>12</v>
      </c>
      <c r="L23" s="12">
        <v>0</v>
      </c>
      <c r="M23" s="12">
        <v>12</v>
      </c>
    </row>
    <row r="24" spans="1:13" s="6" customFormat="1" ht="15" customHeight="1" x14ac:dyDescent="0.25">
      <c r="A24" s="9" t="s">
        <v>17</v>
      </c>
      <c r="B24" s="8">
        <f t="shared" ref="B24:M24" si="3">SUM(B25:B51)</f>
        <v>445</v>
      </c>
      <c r="C24" s="8">
        <f t="shared" si="3"/>
        <v>219</v>
      </c>
      <c r="D24" s="8">
        <f t="shared" si="3"/>
        <v>664</v>
      </c>
      <c r="E24" s="8">
        <f t="shared" si="3"/>
        <v>120790</v>
      </c>
      <c r="F24" s="8">
        <f t="shared" si="3"/>
        <v>31107</v>
      </c>
      <c r="G24" s="8">
        <f t="shared" si="3"/>
        <v>151897</v>
      </c>
      <c r="H24" s="8">
        <f t="shared" si="3"/>
        <v>940</v>
      </c>
      <c r="I24" s="8">
        <f t="shared" si="3"/>
        <v>353</v>
      </c>
      <c r="J24" s="8">
        <f t="shared" si="3"/>
        <v>1293</v>
      </c>
      <c r="K24" s="8">
        <f t="shared" si="3"/>
        <v>824</v>
      </c>
      <c r="L24" s="8">
        <f t="shared" si="3"/>
        <v>175</v>
      </c>
      <c r="M24" s="8">
        <f t="shared" si="3"/>
        <v>999</v>
      </c>
    </row>
    <row r="25" spans="1:13" ht="15" customHeight="1" x14ac:dyDescent="0.25">
      <c r="A25" s="15" t="s">
        <v>45</v>
      </c>
      <c r="B25" s="12">
        <v>20</v>
      </c>
      <c r="C25" s="12">
        <v>0</v>
      </c>
      <c r="D25" s="12">
        <v>20</v>
      </c>
      <c r="E25" s="12">
        <v>695</v>
      </c>
      <c r="F25" s="12">
        <v>0</v>
      </c>
      <c r="G25" s="12">
        <v>695</v>
      </c>
      <c r="H25" s="12">
        <v>33</v>
      </c>
      <c r="I25" s="12">
        <v>0</v>
      </c>
      <c r="J25" s="12">
        <v>33</v>
      </c>
      <c r="K25" s="12">
        <v>59</v>
      </c>
      <c r="L25" s="12">
        <v>0</v>
      </c>
      <c r="M25" s="12">
        <v>59</v>
      </c>
    </row>
    <row r="26" spans="1:13" ht="15" customHeight="1" x14ac:dyDescent="0.25">
      <c r="A26" s="15" t="s">
        <v>16</v>
      </c>
      <c r="B26" s="12">
        <v>69</v>
      </c>
      <c r="C26" s="12">
        <v>9</v>
      </c>
      <c r="D26" s="12">
        <v>78</v>
      </c>
      <c r="E26" s="12">
        <v>6803</v>
      </c>
      <c r="F26" s="12">
        <v>474</v>
      </c>
      <c r="G26" s="12">
        <v>7277</v>
      </c>
      <c r="H26" s="12">
        <v>121</v>
      </c>
      <c r="I26" s="12">
        <v>22</v>
      </c>
      <c r="J26" s="12">
        <v>143</v>
      </c>
      <c r="K26" s="12">
        <v>93</v>
      </c>
      <c r="L26" s="12">
        <v>5</v>
      </c>
      <c r="M26" s="12">
        <v>98</v>
      </c>
    </row>
    <row r="27" spans="1:13" ht="15" customHeight="1" x14ac:dyDescent="0.25">
      <c r="A27" s="15" t="s">
        <v>46</v>
      </c>
      <c r="B27" s="12">
        <v>0</v>
      </c>
      <c r="C27" s="12">
        <v>60</v>
      </c>
      <c r="D27" s="12">
        <v>60</v>
      </c>
      <c r="E27" s="12">
        <v>41359</v>
      </c>
      <c r="F27" s="12">
        <v>10657</v>
      </c>
      <c r="G27" s="12">
        <v>52016</v>
      </c>
      <c r="H27" s="12">
        <v>0</v>
      </c>
      <c r="I27" s="12">
        <v>60</v>
      </c>
      <c r="J27" s="12">
        <v>60</v>
      </c>
      <c r="K27" s="12">
        <v>56</v>
      </c>
      <c r="L27" s="12">
        <v>40</v>
      </c>
      <c r="M27" s="12">
        <v>96</v>
      </c>
    </row>
    <row r="28" spans="1:13" ht="15" customHeight="1" x14ac:dyDescent="0.25">
      <c r="A28" s="15" t="s">
        <v>52</v>
      </c>
      <c r="B28" s="12">
        <v>0</v>
      </c>
      <c r="C28" s="12">
        <v>19</v>
      </c>
      <c r="D28" s="12">
        <v>19</v>
      </c>
      <c r="E28" s="12">
        <v>30</v>
      </c>
      <c r="F28" s="12">
        <v>630</v>
      </c>
      <c r="G28" s="12">
        <v>660</v>
      </c>
      <c r="H28" s="12">
        <v>0</v>
      </c>
      <c r="I28" s="12">
        <v>44</v>
      </c>
      <c r="J28" s="12">
        <v>44</v>
      </c>
      <c r="K28" s="12">
        <v>16</v>
      </c>
      <c r="L28" s="12">
        <v>3</v>
      </c>
      <c r="M28" s="12">
        <v>19</v>
      </c>
    </row>
    <row r="29" spans="1:13" ht="15" customHeight="1" x14ac:dyDescent="0.25">
      <c r="A29" s="17" t="s">
        <v>47</v>
      </c>
      <c r="B29" s="12">
        <v>0</v>
      </c>
      <c r="C29" s="12">
        <v>7</v>
      </c>
      <c r="D29" s="12">
        <v>7</v>
      </c>
      <c r="E29" s="12">
        <v>0</v>
      </c>
      <c r="F29" s="12">
        <v>298</v>
      </c>
      <c r="G29" s="12">
        <v>298</v>
      </c>
      <c r="H29" s="12">
        <v>0</v>
      </c>
      <c r="I29" s="12">
        <v>11</v>
      </c>
      <c r="J29" s="12">
        <v>11</v>
      </c>
      <c r="K29" s="12">
        <v>6</v>
      </c>
      <c r="L29" s="12">
        <v>1</v>
      </c>
      <c r="M29" s="12">
        <v>7</v>
      </c>
    </row>
    <row r="30" spans="1:13" ht="15" customHeight="1" x14ac:dyDescent="0.25">
      <c r="A30" s="15" t="s">
        <v>50</v>
      </c>
      <c r="B30" s="12">
        <v>0</v>
      </c>
      <c r="C30" s="12">
        <v>7</v>
      </c>
      <c r="D30" s="12">
        <v>7</v>
      </c>
      <c r="E30" s="12">
        <v>109</v>
      </c>
      <c r="F30" s="12">
        <v>133</v>
      </c>
      <c r="G30" s="12">
        <v>242</v>
      </c>
      <c r="H30" s="12">
        <v>0</v>
      </c>
      <c r="I30" s="12">
        <v>12</v>
      </c>
      <c r="J30" s="12">
        <v>12</v>
      </c>
      <c r="K30" s="12">
        <v>11</v>
      </c>
      <c r="L30" s="12">
        <v>3</v>
      </c>
      <c r="M30" s="12">
        <v>14</v>
      </c>
    </row>
    <row r="31" spans="1:13" ht="15" customHeight="1" x14ac:dyDescent="0.25">
      <c r="A31" s="15" t="s">
        <v>48</v>
      </c>
      <c r="B31" s="12">
        <v>0</v>
      </c>
      <c r="C31" s="12">
        <v>39</v>
      </c>
      <c r="D31" s="12">
        <v>39</v>
      </c>
      <c r="E31" s="12">
        <v>0</v>
      </c>
      <c r="F31" s="12">
        <v>17195</v>
      </c>
      <c r="G31" s="12">
        <v>17195</v>
      </c>
      <c r="H31" s="12">
        <v>0</v>
      </c>
      <c r="I31" s="12">
        <v>39</v>
      </c>
      <c r="J31" s="12">
        <v>39</v>
      </c>
      <c r="K31" s="12">
        <v>24</v>
      </c>
      <c r="L31" s="12">
        <v>15</v>
      </c>
      <c r="M31" s="12">
        <v>39</v>
      </c>
    </row>
    <row r="32" spans="1:13" ht="15" customHeight="1" x14ac:dyDescent="0.25">
      <c r="A32" s="17" t="s">
        <v>34</v>
      </c>
      <c r="B32" s="12">
        <v>3</v>
      </c>
      <c r="C32" s="12">
        <v>32</v>
      </c>
      <c r="D32" s="12">
        <v>35</v>
      </c>
      <c r="E32" s="12">
        <v>590</v>
      </c>
      <c r="F32" s="12">
        <v>590</v>
      </c>
      <c r="G32" s="12">
        <v>1180</v>
      </c>
      <c r="H32" s="12">
        <v>6</v>
      </c>
      <c r="I32" s="12">
        <v>43</v>
      </c>
      <c r="J32" s="12">
        <v>49</v>
      </c>
      <c r="K32" s="12">
        <v>31</v>
      </c>
      <c r="L32" s="12">
        <v>23</v>
      </c>
      <c r="M32" s="12">
        <v>54</v>
      </c>
    </row>
    <row r="33" spans="1:13" ht="15" customHeight="1" x14ac:dyDescent="0.25">
      <c r="A33" s="15" t="s">
        <v>15</v>
      </c>
      <c r="B33" s="12">
        <v>5</v>
      </c>
      <c r="C33" s="12">
        <v>4</v>
      </c>
      <c r="D33" s="12">
        <v>9</v>
      </c>
      <c r="E33" s="12">
        <v>717</v>
      </c>
      <c r="F33" s="12">
        <v>0</v>
      </c>
      <c r="G33" s="12">
        <v>717</v>
      </c>
      <c r="H33" s="12">
        <v>24</v>
      </c>
      <c r="I33" s="12">
        <v>0</v>
      </c>
      <c r="J33" s="12">
        <v>24</v>
      </c>
      <c r="K33" s="12">
        <v>30</v>
      </c>
      <c r="L33" s="12">
        <v>11</v>
      </c>
      <c r="M33" s="12">
        <v>41</v>
      </c>
    </row>
    <row r="34" spans="1:13" ht="15" customHeight="1" x14ac:dyDescent="0.25">
      <c r="A34" s="15" t="s">
        <v>14</v>
      </c>
      <c r="B34" s="12">
        <v>8</v>
      </c>
      <c r="C34" s="12">
        <v>9</v>
      </c>
      <c r="D34" s="12">
        <v>17</v>
      </c>
      <c r="E34" s="12">
        <v>295</v>
      </c>
      <c r="F34" s="12">
        <v>70</v>
      </c>
      <c r="G34" s="12">
        <v>365</v>
      </c>
      <c r="H34" s="12">
        <v>12</v>
      </c>
      <c r="I34" s="12">
        <v>18</v>
      </c>
      <c r="J34" s="12">
        <v>30</v>
      </c>
      <c r="K34" s="12">
        <v>11</v>
      </c>
      <c r="L34" s="12">
        <v>6</v>
      </c>
      <c r="M34" s="12">
        <v>17</v>
      </c>
    </row>
    <row r="35" spans="1:13" ht="15" customHeight="1" x14ac:dyDescent="0.25">
      <c r="A35" s="15" t="s">
        <v>39</v>
      </c>
      <c r="B35" s="12">
        <v>7</v>
      </c>
      <c r="C35" s="12">
        <v>20</v>
      </c>
      <c r="D35" s="12">
        <v>27</v>
      </c>
      <c r="E35" s="12">
        <v>902</v>
      </c>
      <c r="F35" s="12">
        <v>200</v>
      </c>
      <c r="G35" s="12">
        <v>1102</v>
      </c>
      <c r="H35" s="12">
        <v>101</v>
      </c>
      <c r="I35" s="12">
        <v>90</v>
      </c>
      <c r="J35" s="12">
        <v>191</v>
      </c>
      <c r="K35" s="12">
        <v>15</v>
      </c>
      <c r="L35" s="12">
        <v>19</v>
      </c>
      <c r="M35" s="12">
        <v>34</v>
      </c>
    </row>
    <row r="36" spans="1:13" ht="15" customHeight="1" x14ac:dyDescent="0.25">
      <c r="A36" s="15" t="s">
        <v>38</v>
      </c>
      <c r="B36" s="12">
        <v>3</v>
      </c>
      <c r="C36" s="12">
        <v>2</v>
      </c>
      <c r="D36" s="12">
        <v>5</v>
      </c>
      <c r="E36" s="12">
        <v>360</v>
      </c>
      <c r="F36" s="12">
        <v>215</v>
      </c>
      <c r="G36" s="12">
        <v>575</v>
      </c>
      <c r="H36" s="12">
        <v>10</v>
      </c>
      <c r="I36" s="12">
        <v>0</v>
      </c>
      <c r="J36" s="12">
        <v>10</v>
      </c>
      <c r="K36" s="12">
        <v>6</v>
      </c>
      <c r="L36" s="12">
        <v>8</v>
      </c>
      <c r="M36" s="12">
        <v>14</v>
      </c>
    </row>
    <row r="37" spans="1:13" ht="15" customHeight="1" x14ac:dyDescent="0.25">
      <c r="A37" s="15" t="s">
        <v>40</v>
      </c>
      <c r="B37" s="12">
        <v>15</v>
      </c>
      <c r="C37" s="12">
        <v>0</v>
      </c>
      <c r="D37" s="12">
        <v>15</v>
      </c>
      <c r="E37" s="12">
        <v>1306</v>
      </c>
      <c r="F37" s="12">
        <v>145</v>
      </c>
      <c r="G37" s="12">
        <v>1451</v>
      </c>
      <c r="H37" s="12">
        <v>30</v>
      </c>
      <c r="I37" s="12">
        <v>0</v>
      </c>
      <c r="J37" s="12">
        <v>30</v>
      </c>
      <c r="K37" s="12">
        <v>32</v>
      </c>
      <c r="L37" s="12">
        <v>1</v>
      </c>
      <c r="M37" s="12">
        <v>33</v>
      </c>
    </row>
    <row r="38" spans="1:13" ht="15" customHeight="1" x14ac:dyDescent="0.25">
      <c r="A38" s="15" t="s">
        <v>13</v>
      </c>
      <c r="B38" s="12">
        <v>27</v>
      </c>
      <c r="C38" s="12">
        <v>0</v>
      </c>
      <c r="D38" s="12">
        <v>27</v>
      </c>
      <c r="E38" s="12">
        <v>5858</v>
      </c>
      <c r="F38" s="12">
        <v>22</v>
      </c>
      <c r="G38" s="12">
        <v>5880</v>
      </c>
      <c r="H38" s="12">
        <v>31</v>
      </c>
      <c r="I38" s="12">
        <v>0</v>
      </c>
      <c r="J38" s="12">
        <v>31</v>
      </c>
      <c r="K38" s="12">
        <v>26</v>
      </c>
      <c r="L38" s="12">
        <v>0</v>
      </c>
      <c r="M38" s="12">
        <v>26</v>
      </c>
    </row>
    <row r="39" spans="1:13" ht="15" customHeight="1" x14ac:dyDescent="0.25">
      <c r="A39" s="15" t="s">
        <v>55</v>
      </c>
      <c r="B39" s="12">
        <v>2</v>
      </c>
      <c r="C39" s="12">
        <v>0</v>
      </c>
      <c r="D39" s="12">
        <v>2</v>
      </c>
      <c r="E39" s="12">
        <v>50</v>
      </c>
      <c r="F39" s="12">
        <v>0</v>
      </c>
      <c r="G39" s="12">
        <v>50</v>
      </c>
      <c r="H39" s="12">
        <v>3</v>
      </c>
      <c r="I39" s="12">
        <v>0</v>
      </c>
      <c r="J39" s="12">
        <v>3</v>
      </c>
      <c r="K39" s="12">
        <v>2</v>
      </c>
      <c r="L39" s="12">
        <v>0</v>
      </c>
      <c r="M39" s="12">
        <v>2</v>
      </c>
    </row>
    <row r="40" spans="1:13" ht="15" customHeight="1" x14ac:dyDescent="0.25">
      <c r="A40" s="15" t="s">
        <v>36</v>
      </c>
      <c r="B40" s="12">
        <v>29</v>
      </c>
      <c r="C40" s="12">
        <v>0</v>
      </c>
      <c r="D40" s="12">
        <v>29</v>
      </c>
      <c r="E40" s="12">
        <v>3717</v>
      </c>
      <c r="F40" s="12">
        <v>353</v>
      </c>
      <c r="G40" s="12">
        <v>4070</v>
      </c>
      <c r="H40" s="12">
        <v>36</v>
      </c>
      <c r="I40" s="12">
        <v>0</v>
      </c>
      <c r="J40" s="12">
        <v>36</v>
      </c>
      <c r="K40" s="12">
        <v>26</v>
      </c>
      <c r="L40" s="12">
        <v>6</v>
      </c>
      <c r="M40" s="12">
        <v>32</v>
      </c>
    </row>
    <row r="41" spans="1:13" ht="15" customHeight="1" x14ac:dyDescent="0.25">
      <c r="A41" s="17" t="s">
        <v>12</v>
      </c>
      <c r="B41" s="12">
        <v>91</v>
      </c>
      <c r="C41" s="12">
        <v>0</v>
      </c>
      <c r="D41" s="12">
        <v>91</v>
      </c>
      <c r="E41" s="12">
        <v>4636</v>
      </c>
      <c r="F41" s="12">
        <v>6</v>
      </c>
      <c r="G41" s="12">
        <v>4642</v>
      </c>
      <c r="H41" s="12">
        <v>186</v>
      </c>
      <c r="I41" s="12">
        <v>0</v>
      </c>
      <c r="J41" s="12">
        <v>186</v>
      </c>
      <c r="K41" s="12">
        <v>178</v>
      </c>
      <c r="L41" s="12">
        <v>1</v>
      </c>
      <c r="M41" s="12">
        <v>179</v>
      </c>
    </row>
    <row r="42" spans="1:13" ht="15" customHeight="1" x14ac:dyDescent="0.25">
      <c r="A42" s="15" t="s">
        <v>41</v>
      </c>
      <c r="B42" s="12">
        <v>103</v>
      </c>
      <c r="C42" s="12">
        <v>5</v>
      </c>
      <c r="D42" s="12">
        <v>108</v>
      </c>
      <c r="E42" s="12">
        <v>50599</v>
      </c>
      <c r="F42" s="12">
        <v>50</v>
      </c>
      <c r="G42" s="12">
        <v>50649</v>
      </c>
      <c r="H42" s="12">
        <v>162</v>
      </c>
      <c r="I42" s="12">
        <v>8</v>
      </c>
      <c r="J42" s="12">
        <v>170</v>
      </c>
      <c r="K42" s="12">
        <v>106</v>
      </c>
      <c r="L42" s="12">
        <v>5</v>
      </c>
      <c r="M42" s="12">
        <v>111</v>
      </c>
    </row>
    <row r="43" spans="1:13" ht="15" customHeight="1" x14ac:dyDescent="0.25">
      <c r="A43" s="15" t="s">
        <v>33</v>
      </c>
      <c r="B43" s="12">
        <v>4</v>
      </c>
      <c r="C43" s="12">
        <v>0</v>
      </c>
      <c r="D43" s="12">
        <v>4</v>
      </c>
      <c r="E43" s="12">
        <v>120</v>
      </c>
      <c r="F43" s="12">
        <v>0</v>
      </c>
      <c r="G43" s="12">
        <v>120</v>
      </c>
      <c r="H43" s="12">
        <v>8</v>
      </c>
      <c r="I43" s="12">
        <v>0</v>
      </c>
      <c r="J43" s="12">
        <v>8</v>
      </c>
      <c r="K43" s="12">
        <v>4</v>
      </c>
      <c r="L43" s="12">
        <v>0</v>
      </c>
      <c r="M43" s="12">
        <v>4</v>
      </c>
    </row>
    <row r="44" spans="1:13" ht="15" customHeight="1" x14ac:dyDescent="0.25">
      <c r="A44" s="15" t="s">
        <v>51</v>
      </c>
      <c r="B44" s="12">
        <v>2</v>
      </c>
      <c r="C44" s="12">
        <v>1</v>
      </c>
      <c r="D44" s="12">
        <v>3</v>
      </c>
      <c r="E44" s="12">
        <v>99</v>
      </c>
      <c r="F44" s="12">
        <v>0</v>
      </c>
      <c r="G44" s="12">
        <v>99</v>
      </c>
      <c r="H44" s="12">
        <v>20</v>
      </c>
      <c r="I44" s="12">
        <v>0</v>
      </c>
      <c r="J44" s="12">
        <v>20</v>
      </c>
      <c r="K44" s="12">
        <v>2</v>
      </c>
      <c r="L44" s="12">
        <v>1</v>
      </c>
      <c r="M44" s="12">
        <v>3</v>
      </c>
    </row>
    <row r="45" spans="1:13" ht="15" customHeight="1" x14ac:dyDescent="0.25">
      <c r="A45" s="17" t="s">
        <v>32</v>
      </c>
      <c r="B45" s="12">
        <v>12</v>
      </c>
      <c r="C45" s="12">
        <v>1</v>
      </c>
      <c r="D45" s="12">
        <v>13</v>
      </c>
      <c r="E45" s="12">
        <v>176</v>
      </c>
      <c r="F45" s="12">
        <v>35</v>
      </c>
      <c r="G45" s="12">
        <v>211</v>
      </c>
      <c r="H45" s="12">
        <v>52</v>
      </c>
      <c r="I45" s="12">
        <v>2</v>
      </c>
      <c r="J45" s="12">
        <v>54</v>
      </c>
      <c r="K45" s="12">
        <v>25</v>
      </c>
      <c r="L45" s="12">
        <v>6</v>
      </c>
      <c r="M45" s="12">
        <v>31</v>
      </c>
    </row>
    <row r="46" spans="1:13" ht="15" customHeight="1" x14ac:dyDescent="0.25">
      <c r="A46" s="15" t="s">
        <v>31</v>
      </c>
      <c r="B46" s="12">
        <v>14</v>
      </c>
      <c r="C46" s="12">
        <v>2</v>
      </c>
      <c r="D46" s="12">
        <v>16</v>
      </c>
      <c r="E46" s="12">
        <v>243</v>
      </c>
      <c r="F46" s="12">
        <v>34</v>
      </c>
      <c r="G46" s="12">
        <v>277</v>
      </c>
      <c r="H46" s="12">
        <v>25</v>
      </c>
      <c r="I46" s="12">
        <v>0</v>
      </c>
      <c r="J46" s="12">
        <v>25</v>
      </c>
      <c r="K46" s="12">
        <v>6</v>
      </c>
      <c r="L46" s="12">
        <v>6</v>
      </c>
      <c r="M46" s="12">
        <v>12</v>
      </c>
    </row>
    <row r="47" spans="1:13" ht="15" customHeight="1" x14ac:dyDescent="0.25">
      <c r="A47" s="15" t="s">
        <v>11</v>
      </c>
      <c r="B47" s="12">
        <v>20</v>
      </c>
      <c r="C47" s="12">
        <v>0</v>
      </c>
      <c r="D47" s="12">
        <v>20</v>
      </c>
      <c r="E47" s="12">
        <v>1131</v>
      </c>
      <c r="F47" s="12">
        <v>0</v>
      </c>
      <c r="G47" s="12">
        <v>1131</v>
      </c>
      <c r="H47" s="12">
        <v>58</v>
      </c>
      <c r="I47" s="12">
        <v>0</v>
      </c>
      <c r="J47" s="12">
        <v>58</v>
      </c>
      <c r="K47" s="12">
        <v>47</v>
      </c>
      <c r="L47" s="12">
        <v>6</v>
      </c>
      <c r="M47" s="12">
        <v>53</v>
      </c>
    </row>
    <row r="48" spans="1:13" ht="15" customHeight="1" x14ac:dyDescent="0.25">
      <c r="A48" s="15" t="s">
        <v>10</v>
      </c>
      <c r="B48" s="12">
        <v>1</v>
      </c>
      <c r="C48" s="12">
        <v>0</v>
      </c>
      <c r="D48" s="12">
        <v>1</v>
      </c>
      <c r="E48" s="12">
        <v>119</v>
      </c>
      <c r="F48" s="12">
        <v>0</v>
      </c>
      <c r="G48" s="12">
        <v>119</v>
      </c>
      <c r="H48" s="12">
        <v>2</v>
      </c>
      <c r="I48" s="12">
        <v>0</v>
      </c>
      <c r="J48" s="12">
        <v>2</v>
      </c>
      <c r="K48" s="12">
        <v>1</v>
      </c>
      <c r="L48" s="12">
        <v>0</v>
      </c>
      <c r="M48" s="12">
        <v>1</v>
      </c>
    </row>
    <row r="49" spans="1:13" ht="15" customHeight="1" x14ac:dyDescent="0.25">
      <c r="A49" s="15" t="s">
        <v>30</v>
      </c>
      <c r="B49" s="12">
        <v>0</v>
      </c>
      <c r="C49" s="12">
        <v>1</v>
      </c>
      <c r="D49" s="12">
        <v>1</v>
      </c>
      <c r="E49" s="12">
        <v>15</v>
      </c>
      <c r="F49" s="12">
        <v>0</v>
      </c>
      <c r="G49" s="12">
        <v>15</v>
      </c>
      <c r="H49" s="12">
        <v>0</v>
      </c>
      <c r="I49" s="12">
        <v>2</v>
      </c>
      <c r="J49" s="12">
        <v>2</v>
      </c>
      <c r="K49" s="12">
        <v>0</v>
      </c>
      <c r="L49" s="12">
        <v>1</v>
      </c>
      <c r="M49" s="12">
        <v>1</v>
      </c>
    </row>
    <row r="50" spans="1:13" ht="15" customHeight="1" x14ac:dyDescent="0.25">
      <c r="A50" s="15" t="s">
        <v>42</v>
      </c>
      <c r="B50" s="12">
        <v>7</v>
      </c>
      <c r="C50" s="12">
        <v>0</v>
      </c>
      <c r="D50" s="12">
        <v>7</v>
      </c>
      <c r="E50" s="12">
        <v>741</v>
      </c>
      <c r="F50" s="12">
        <v>0</v>
      </c>
      <c r="G50" s="12">
        <v>741</v>
      </c>
      <c r="H50" s="12">
        <v>14</v>
      </c>
      <c r="I50" s="12">
        <v>0</v>
      </c>
      <c r="J50" s="12">
        <v>14</v>
      </c>
      <c r="K50" s="12">
        <v>9</v>
      </c>
      <c r="L50" s="12">
        <v>7</v>
      </c>
      <c r="M50" s="12">
        <v>16</v>
      </c>
    </row>
    <row r="51" spans="1:13" ht="15" customHeight="1" x14ac:dyDescent="0.25">
      <c r="A51" s="15" t="s">
        <v>37</v>
      </c>
      <c r="B51" s="12">
        <v>3</v>
      </c>
      <c r="C51" s="12">
        <v>1</v>
      </c>
      <c r="D51" s="12">
        <v>4</v>
      </c>
      <c r="E51" s="12">
        <v>120</v>
      </c>
      <c r="F51" s="12">
        <v>0</v>
      </c>
      <c r="G51" s="12">
        <v>120</v>
      </c>
      <c r="H51" s="12">
        <v>6</v>
      </c>
      <c r="I51" s="12">
        <v>2</v>
      </c>
      <c r="J51" s="12">
        <v>8</v>
      </c>
      <c r="K51" s="12">
        <v>2</v>
      </c>
      <c r="L51" s="12">
        <v>1</v>
      </c>
      <c r="M51" s="12">
        <v>3</v>
      </c>
    </row>
    <row r="52" spans="1:13" ht="9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5" customHeight="1" x14ac:dyDescent="0.25">
      <c r="A53" s="3" t="s">
        <v>1</v>
      </c>
      <c r="B53" s="7">
        <v>634</v>
      </c>
      <c r="C53" s="7">
        <v>262</v>
      </c>
      <c r="D53" s="7">
        <v>896</v>
      </c>
      <c r="E53" s="7">
        <v>135220</v>
      </c>
      <c r="F53" s="7">
        <v>35013</v>
      </c>
      <c r="G53" s="7">
        <v>170233</v>
      </c>
      <c r="H53" s="7">
        <v>1336</v>
      </c>
      <c r="I53" s="7">
        <v>418</v>
      </c>
      <c r="J53" s="7">
        <v>1754</v>
      </c>
      <c r="K53" s="7">
        <v>1040</v>
      </c>
      <c r="L53" s="7">
        <v>232</v>
      </c>
      <c r="M53" s="7">
        <v>1272</v>
      </c>
    </row>
    <row r="54" spans="1:13" ht="12.7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1" t="s">
        <v>53</v>
      </c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">
      <c r="A56" s="10"/>
    </row>
    <row r="57" spans="1:13" x14ac:dyDescent="0.25">
      <c r="A57" s="16" t="s">
        <v>0</v>
      </c>
    </row>
  </sheetData>
  <sortState xmlns:xlrd2="http://schemas.microsoft.com/office/spreadsheetml/2017/richdata2" ref="A26:N52">
    <sortCondition ref="A26:A52"/>
  </sortState>
  <mergeCells count="8">
    <mergeCell ref="K5:M5"/>
    <mergeCell ref="A1:M1"/>
    <mergeCell ref="A2:M2"/>
    <mergeCell ref="A3:M3"/>
    <mergeCell ref="B5:D5"/>
    <mergeCell ref="E5:G5"/>
    <mergeCell ref="H5:J5"/>
    <mergeCell ref="A5:A6"/>
  </mergeCells>
  <printOptions horizontalCentered="1"/>
  <pageMargins left="0.39370078740157499" right="0.39370078740157499" top="0.78740157480314998" bottom="0.78740157480314998" header="0.31496062992126" footer="0.31496062992126"/>
  <pageSetup scale="54" orientation="landscape" horizontalDpi="4294967292" verticalDpi="4294967292" r:id="rId1"/>
  <ignoredErrors>
    <ignoredError sqref="D14:M14 D18:M18 D24:M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2023-05-24T16:00:42Z</dcterms:modified>
</cp:coreProperties>
</file>