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idor.planeacion.unam.mx\acopio\2023\agenda2023\hojas\"/>
    </mc:Choice>
  </mc:AlternateContent>
  <xr:revisionPtr revIDLastSave="0" documentId="8_{AA2EC444-99E4-42B3-8449-DFB7DA9A5B12}" xr6:coauthVersionLast="47" xr6:coauthVersionMax="47" xr10:uidLastSave="{00000000-0000-0000-0000-000000000000}"/>
  <bookViews>
    <workbookView xWindow="14385" yWindow="0" windowWidth="14400" windowHeight="15630" xr2:uid="{00000000-000D-0000-FFFF-FFFF00000000}"/>
  </bookViews>
  <sheets>
    <sheet name="simposio" sheetId="15" r:id="rId1"/>
  </sheets>
  <definedNames>
    <definedName name="_xlnm.Database" localSheetId="0">#REF!</definedName>
    <definedName name="_xlnm.Databas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8" i="15" l="1"/>
  <c r="B20" i="15" s="1"/>
  <c r="C8" i="15"/>
  <c r="C20" i="15" s="1"/>
  <c r="D8" i="15"/>
  <c r="D20" i="15" s="1"/>
  <c r="E8" i="15"/>
  <c r="E20" i="15" s="1"/>
  <c r="F8" i="15"/>
  <c r="F20" i="15" s="1"/>
  <c r="G8" i="15"/>
  <c r="G20" i="15" s="1"/>
  <c r="H8" i="15"/>
  <c r="H20" i="15" s="1"/>
  <c r="I8" i="15"/>
  <c r="I20" i="15" s="1"/>
  <c r="J8" i="15"/>
  <c r="J20" i="15" s="1"/>
  <c r="K8" i="15"/>
  <c r="K20" i="15" s="1"/>
  <c r="L8" i="15"/>
  <c r="L20" i="15" s="1"/>
  <c r="M8" i="15"/>
  <c r="M20" i="15" s="1"/>
</calcChain>
</file>

<file path=xl/sharedStrings.xml><?xml version="1.0" encoding="utf-8"?>
<sst xmlns="http://schemas.openxmlformats.org/spreadsheetml/2006/main" count="33" uniqueCount="24">
  <si>
    <t>FUENTE: REDEC, Secretaría de Desarrollo Institucional, UNAM.</t>
  </si>
  <si>
    <t>T O T A L</t>
  </si>
  <si>
    <t>Total</t>
  </si>
  <si>
    <t>Internacional</t>
  </si>
  <si>
    <t>Nacional</t>
  </si>
  <si>
    <t>Ponentes</t>
  </si>
  <si>
    <t>Horas</t>
  </si>
  <si>
    <t>Beneficiados directos</t>
  </si>
  <si>
    <t>Actividades</t>
  </si>
  <si>
    <t>UNAM. EDUCACIÓN CONTINUA</t>
  </si>
  <si>
    <t>Programa Universitario de Investigación en Salud</t>
  </si>
  <si>
    <t>Instituto de Investigaciones Biomédicas</t>
  </si>
  <si>
    <t>OTRAS ENTIDADES</t>
  </si>
  <si>
    <t>ESCUELAS</t>
  </si>
  <si>
    <t>Facultad de Medicina Veterinaria y Zootecnia</t>
  </si>
  <si>
    <t>FACULTADES</t>
  </si>
  <si>
    <t>Escuela Nacional de Artes Cinematográficas</t>
  </si>
  <si>
    <t>Escuela Nacional de Estudios Superiores Juriquilla</t>
  </si>
  <si>
    <t>Centro de Estudios Mexicanos - UNAM España</t>
  </si>
  <si>
    <t>Centro de Estudios Mexicanos - UNAM Reino Unido</t>
  </si>
  <si>
    <t>Centro de Estudios Mexicanos - UNAM China</t>
  </si>
  <si>
    <r>
      <rPr>
        <vertAlign val="superscript"/>
        <sz val="8"/>
        <rFont val="Arial"/>
        <family val="2"/>
      </rPr>
      <t>a</t>
    </r>
    <r>
      <rPr>
        <sz val="8"/>
        <rFont val="Arial"/>
        <family val="2"/>
      </rPr>
      <t xml:space="preserve"> Las actividades de educación continua en su modalidad a distancia permitieron alcanzar una cobertura mayor en las poblaciones beneficiadas.</t>
    </r>
  </si>
  <si>
    <r>
      <t>SIMPOSIOS</t>
    </r>
    <r>
      <rPr>
        <b/>
        <vertAlign val="superscript"/>
        <sz val="10"/>
        <rFont val="Arial"/>
        <family val="2"/>
      </rPr>
      <t>a</t>
    </r>
  </si>
  <si>
    <t>Entidad académica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</si>
</sst>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[$€-2]* #,##0.00_-;\-[$€-2]* #,##0.00_-;_-[$€-2]* &quot;-&quot;??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u/>
      <sz val="11"/>
      <color theme="10"/>
      <name val="Calibri"/>
      <family val="2"/>
      <scheme val="minor"/>
    </font>
    <font>
      <sz val="10"/>
      <name val="Helv"/>
    </font>
    <font>
      <sz val="12"/>
      <color rgb="FF000000"/>
      <name val="Calibri"/>
      <family val="2"/>
    </font>
    <font>
      <sz val="11"/>
      <name val="Calibri"/>
      <family val="2"/>
      <scheme val="minor"/>
    </font>
    <font>
      <b/>
      <sz val="11"/>
      <name val="Verdana"/>
      <family val="2"/>
    </font>
    <font>
      <sz val="10"/>
      <color rgb="FF212529"/>
      <name val="Arial"/>
      <family val="2"/>
    </font>
    <font>
      <b/>
      <vertAlign val="superscript"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DCE6F1"/>
        <bgColor rgb="FF000000"/>
      </patternFill>
    </fill>
  </fills>
  <borders count="1">
    <border>
      <left/>
      <right/>
      <top/>
      <bottom/>
      <diagonal/>
    </border>
  </borders>
  <cellStyleXfs count="15">
    <xf numFmtId="0" fontId="0" fillId="0" borderId="0"/>
    <xf numFmtId="0" fontId="2" fillId="0" borderId="0"/>
    <xf numFmtId="0" fontId="2" fillId="0" borderId="0">
      <alignment vertical="center"/>
    </xf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7" fillId="0" borderId="0" applyNumberFormat="0" applyFill="0" applyBorder="0" applyAlignment="0" applyProtection="0"/>
    <xf numFmtId="40" fontId="8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8" fillId="0" borderId="0"/>
    <xf numFmtId="0" fontId="1" fillId="0" borderId="0"/>
    <xf numFmtId="0" fontId="2" fillId="0" borderId="0"/>
    <xf numFmtId="0" fontId="9" fillId="0" borderId="0"/>
    <xf numFmtId="0" fontId="2" fillId="0" borderId="0">
      <alignment vertical="center"/>
    </xf>
  </cellStyleXfs>
  <cellXfs count="19">
    <xf numFmtId="0" fontId="0" fillId="0" borderId="0" xfId="0"/>
    <xf numFmtId="0" fontId="3" fillId="0" borderId="0" xfId="0" applyFont="1" applyAlignment="1">
      <alignment vertical="center"/>
    </xf>
    <xf numFmtId="1" fontId="6" fillId="2" borderId="0" xfId="1" applyNumberFormat="1" applyFont="1" applyFill="1" applyAlignment="1">
      <alignment horizontal="center" vertical="center"/>
    </xf>
    <xf numFmtId="0" fontId="2" fillId="0" borderId="0" xfId="2" applyAlignment="1">
      <alignment horizontal="left"/>
    </xf>
    <xf numFmtId="0" fontId="10" fillId="0" borderId="0" xfId="0" applyFont="1"/>
    <xf numFmtId="3" fontId="5" fillId="2" borderId="0" xfId="0" applyNumberFormat="1" applyFont="1" applyFill="1" applyAlignment="1">
      <alignment vertical="center"/>
    </xf>
    <xf numFmtId="0" fontId="10" fillId="0" borderId="0" xfId="0" applyFont="1" applyAlignment="1">
      <alignment vertical="center"/>
    </xf>
    <xf numFmtId="0" fontId="2" fillId="0" borderId="0" xfId="0" applyFont="1" applyAlignment="1">
      <alignment horizontal="left" vertical="center" indent="1"/>
    </xf>
    <xf numFmtId="3" fontId="5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5" fillId="2" borderId="0" xfId="14" applyFont="1" applyFill="1" applyAlignment="1">
      <alignment horizontal="left" vertical="center"/>
    </xf>
    <xf numFmtId="0" fontId="2" fillId="0" borderId="0" xfId="0" applyFont="1" applyAlignment="1">
      <alignment vertical="center"/>
    </xf>
    <xf numFmtId="0" fontId="5" fillId="0" borderId="0" xfId="14" applyFont="1" applyAlignment="1">
      <alignment horizontal="center" vertical="center"/>
    </xf>
    <xf numFmtId="0" fontId="11" fillId="0" borderId="0" xfId="0" applyFont="1"/>
    <xf numFmtId="3" fontId="12" fillId="0" borderId="0" xfId="0" applyNumberFormat="1" applyFont="1" applyAlignment="1">
      <alignment vertical="top" wrapText="1"/>
    </xf>
    <xf numFmtId="0" fontId="3" fillId="0" borderId="0" xfId="2" applyFont="1" applyAlignment="1">
      <alignment horizontal="left" vertical="center"/>
    </xf>
    <xf numFmtId="1" fontId="6" fillId="2" borderId="0" xfId="1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0" borderId="0" xfId="14" applyFont="1" applyAlignment="1">
      <alignment horizontal="center" vertical="center"/>
    </xf>
  </cellXfs>
  <cellStyles count="15">
    <cellStyle name="Euro" xfId="3" xr:uid="{00000000-0005-0000-0000-000000000000}"/>
    <cellStyle name="Euro 2" xfId="4" xr:uid="{00000000-0005-0000-0000-000001000000}"/>
    <cellStyle name="Hipervínculo 2" xfId="5" xr:uid="{00000000-0005-0000-0000-000002000000}"/>
    <cellStyle name="Millares 2" xfId="6" xr:uid="{00000000-0005-0000-0000-000004000000}"/>
    <cellStyle name="Normal" xfId="0" builtinId="0"/>
    <cellStyle name="Normal 2" xfId="7" xr:uid="{00000000-0005-0000-0000-000006000000}"/>
    <cellStyle name="Normal 2 2" xfId="1" xr:uid="{00000000-0005-0000-0000-000007000000}"/>
    <cellStyle name="Normal 2 2 2" xfId="8" xr:uid="{00000000-0005-0000-0000-000008000000}"/>
    <cellStyle name="Normal 2 3" xfId="9" xr:uid="{00000000-0005-0000-0000-000009000000}"/>
    <cellStyle name="Normal 2 4" xfId="10" xr:uid="{00000000-0005-0000-0000-00000A000000}"/>
    <cellStyle name="Normal 3" xfId="11" xr:uid="{00000000-0005-0000-0000-00000B000000}"/>
    <cellStyle name="Normal 4" xfId="12" xr:uid="{00000000-0005-0000-0000-00000C000000}"/>
    <cellStyle name="Normal 5" xfId="13" xr:uid="{00000000-0005-0000-0000-00000D000000}"/>
    <cellStyle name="Normal_Cursos99_fi 2 2" xfId="14" xr:uid="{00000000-0005-0000-0000-00000F000000}"/>
    <cellStyle name="Normal_Cursos99_fi 2 2 2" xfId="2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002060"/>
    <pageSetUpPr fitToPage="1"/>
  </sheetPr>
  <dimension ref="A1:M24"/>
  <sheetViews>
    <sheetView tabSelected="1" zoomScaleNormal="100" workbookViewId="0">
      <selection sqref="A1:M1"/>
    </sheetView>
  </sheetViews>
  <sheetFormatPr baseColWidth="10" defaultColWidth="10.85546875" defaultRowHeight="15" x14ac:dyDescent="0.25"/>
  <cols>
    <col min="1" max="1" width="80.85546875" style="4" customWidth="1"/>
    <col min="2" max="5" width="10.85546875" style="4"/>
    <col min="6" max="6" width="10.7109375" style="4" customWidth="1"/>
    <col min="7" max="16384" width="10.85546875" style="4"/>
  </cols>
  <sheetData>
    <row r="1" spans="1:13" x14ac:dyDescent="0.25">
      <c r="A1" s="18" t="s">
        <v>9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</row>
    <row r="2" spans="1:13" x14ac:dyDescent="0.25">
      <c r="A2" s="18" t="s">
        <v>22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</row>
    <row r="3" spans="1:13" x14ac:dyDescent="0.25">
      <c r="A3" s="18">
        <v>2022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</row>
    <row r="4" spans="1:13" ht="12.95" customHeight="1" x14ac:dyDescent="0.25">
      <c r="A4" s="12"/>
      <c r="B4" s="12"/>
      <c r="C4" s="12"/>
      <c r="D4" s="12"/>
      <c r="E4" s="12"/>
      <c r="F4" s="6"/>
      <c r="G4" s="6"/>
      <c r="H4" s="6"/>
      <c r="I4" s="6"/>
      <c r="J4" s="6"/>
      <c r="K4" s="6"/>
      <c r="L4" s="6"/>
      <c r="M4" s="6"/>
    </row>
    <row r="5" spans="1:13" ht="14.25" customHeight="1" x14ac:dyDescent="0.25">
      <c r="A5" s="17" t="s">
        <v>23</v>
      </c>
      <c r="B5" s="16" t="s">
        <v>8</v>
      </c>
      <c r="C5" s="16"/>
      <c r="D5" s="16"/>
      <c r="E5" s="16" t="s">
        <v>7</v>
      </c>
      <c r="F5" s="16"/>
      <c r="G5" s="16"/>
      <c r="H5" s="16" t="s">
        <v>6</v>
      </c>
      <c r="I5" s="16"/>
      <c r="J5" s="16"/>
      <c r="K5" s="16" t="s">
        <v>5</v>
      </c>
      <c r="L5" s="16"/>
      <c r="M5" s="16"/>
    </row>
    <row r="6" spans="1:13" x14ac:dyDescent="0.25">
      <c r="A6" s="17"/>
      <c r="B6" s="2" t="s">
        <v>4</v>
      </c>
      <c r="C6" s="2" t="s">
        <v>3</v>
      </c>
      <c r="D6" s="2" t="s">
        <v>2</v>
      </c>
      <c r="E6" s="2" t="s">
        <v>4</v>
      </c>
      <c r="F6" s="2" t="s">
        <v>3</v>
      </c>
      <c r="G6" s="2" t="s">
        <v>2</v>
      </c>
      <c r="H6" s="2" t="s">
        <v>4</v>
      </c>
      <c r="I6" s="2" t="s">
        <v>3</v>
      </c>
      <c r="J6" s="2" t="s">
        <v>2</v>
      </c>
      <c r="K6" s="2" t="s">
        <v>4</v>
      </c>
      <c r="L6" s="2" t="s">
        <v>3</v>
      </c>
      <c r="M6" s="2" t="s">
        <v>2</v>
      </c>
    </row>
    <row r="7" spans="1:13" ht="8.25" customHeight="1" x14ac:dyDescent="0.25">
      <c r="A7" s="6"/>
      <c r="B7" s="1"/>
      <c r="C7" s="1"/>
      <c r="D7" s="1"/>
      <c r="E7" s="1"/>
      <c r="F7" s="6"/>
      <c r="G7" s="6"/>
      <c r="H7" s="6"/>
      <c r="I7" s="6"/>
      <c r="J7" s="6"/>
      <c r="K7" s="6"/>
      <c r="L7" s="6"/>
      <c r="M7" s="6"/>
    </row>
    <row r="8" spans="1:13" s="11" customFormat="1" ht="15" customHeight="1" x14ac:dyDescent="0.25">
      <c r="A8" s="9" t="s">
        <v>15</v>
      </c>
      <c r="B8" s="8">
        <f t="shared" ref="B8:M8" si="0">SUM(B9:B9)</f>
        <v>1</v>
      </c>
      <c r="C8" s="8">
        <f t="shared" si="0"/>
        <v>1</v>
      </c>
      <c r="D8" s="8">
        <f t="shared" si="0"/>
        <v>2</v>
      </c>
      <c r="E8" s="8">
        <f t="shared" si="0"/>
        <v>106</v>
      </c>
      <c r="F8" s="8">
        <f t="shared" si="0"/>
        <v>75</v>
      </c>
      <c r="G8" s="8">
        <f t="shared" si="0"/>
        <v>181</v>
      </c>
      <c r="H8" s="8">
        <f t="shared" si="0"/>
        <v>4</v>
      </c>
      <c r="I8" s="8">
        <f t="shared" si="0"/>
        <v>1</v>
      </c>
      <c r="J8" s="8">
        <f t="shared" si="0"/>
        <v>5</v>
      </c>
      <c r="K8" s="8">
        <f t="shared" si="0"/>
        <v>7</v>
      </c>
      <c r="L8" s="8">
        <f t="shared" si="0"/>
        <v>2</v>
      </c>
      <c r="M8" s="8">
        <f t="shared" si="0"/>
        <v>9</v>
      </c>
    </row>
    <row r="9" spans="1:13" s="11" customFormat="1" ht="15" customHeight="1" x14ac:dyDescent="0.25">
      <c r="A9" s="7" t="s">
        <v>14</v>
      </c>
      <c r="B9" s="14">
        <v>1</v>
      </c>
      <c r="C9" s="14">
        <v>1</v>
      </c>
      <c r="D9" s="14">
        <v>2</v>
      </c>
      <c r="E9" s="14">
        <v>106</v>
      </c>
      <c r="F9" s="14">
        <v>75</v>
      </c>
      <c r="G9" s="14">
        <v>181</v>
      </c>
      <c r="H9" s="14">
        <v>4</v>
      </c>
      <c r="I9" s="14">
        <v>1</v>
      </c>
      <c r="J9" s="14">
        <v>5</v>
      </c>
      <c r="K9" s="14">
        <v>7</v>
      </c>
      <c r="L9" s="14">
        <v>2</v>
      </c>
      <c r="M9" s="14">
        <v>9</v>
      </c>
    </row>
    <row r="10" spans="1:13" s="11" customFormat="1" ht="15" customHeight="1" x14ac:dyDescent="0.25">
      <c r="A10" s="9" t="s">
        <v>13</v>
      </c>
      <c r="B10" s="8">
        <v>3</v>
      </c>
      <c r="C10" s="8">
        <v>0</v>
      </c>
      <c r="D10" s="8">
        <v>3</v>
      </c>
      <c r="E10" s="8">
        <v>274</v>
      </c>
      <c r="F10" s="8">
        <v>0</v>
      </c>
      <c r="G10" s="8">
        <v>274</v>
      </c>
      <c r="H10" s="8">
        <v>60</v>
      </c>
      <c r="I10" s="8">
        <v>0</v>
      </c>
      <c r="J10" s="8">
        <v>60</v>
      </c>
      <c r="K10" s="8">
        <v>13</v>
      </c>
      <c r="L10" s="8">
        <v>1</v>
      </c>
      <c r="M10" s="8">
        <v>14</v>
      </c>
    </row>
    <row r="11" spans="1:13" s="11" customFormat="1" ht="15" customHeight="1" x14ac:dyDescent="0.25">
      <c r="A11" s="7" t="s">
        <v>16</v>
      </c>
      <c r="B11" s="14">
        <v>1</v>
      </c>
      <c r="C11" s="14">
        <v>0</v>
      </c>
      <c r="D11" s="14">
        <v>1</v>
      </c>
      <c r="E11" s="14">
        <v>16</v>
      </c>
      <c r="F11" s="14">
        <v>0</v>
      </c>
      <c r="G11" s="14">
        <v>16</v>
      </c>
      <c r="H11" s="14">
        <v>36</v>
      </c>
      <c r="I11" s="14">
        <v>0</v>
      </c>
      <c r="J11" s="14">
        <v>36</v>
      </c>
      <c r="K11" s="14">
        <v>1</v>
      </c>
      <c r="L11" s="14">
        <v>0</v>
      </c>
      <c r="M11" s="14">
        <v>1</v>
      </c>
    </row>
    <row r="12" spans="1:13" s="11" customFormat="1" ht="15" customHeight="1" x14ac:dyDescent="0.25">
      <c r="A12" s="7" t="s">
        <v>17</v>
      </c>
      <c r="B12" s="14">
        <v>2</v>
      </c>
      <c r="C12" s="14">
        <v>0</v>
      </c>
      <c r="D12" s="14">
        <v>2</v>
      </c>
      <c r="E12" s="14">
        <v>258</v>
      </c>
      <c r="F12" s="14">
        <v>0</v>
      </c>
      <c r="G12" s="14">
        <v>258</v>
      </c>
      <c r="H12" s="14">
        <v>24</v>
      </c>
      <c r="I12" s="14">
        <v>0</v>
      </c>
      <c r="J12" s="14">
        <v>24</v>
      </c>
      <c r="K12" s="14">
        <v>12</v>
      </c>
      <c r="L12" s="14">
        <v>1</v>
      </c>
      <c r="M12" s="14">
        <v>13</v>
      </c>
    </row>
    <row r="13" spans="1:13" s="11" customFormat="1" ht="15" customHeight="1" x14ac:dyDescent="0.25">
      <c r="A13" s="9" t="s">
        <v>12</v>
      </c>
      <c r="B13" s="8">
        <v>1</v>
      </c>
      <c r="C13" s="8">
        <v>4</v>
      </c>
      <c r="D13" s="8">
        <v>5</v>
      </c>
      <c r="E13" s="8">
        <v>238</v>
      </c>
      <c r="F13" s="8">
        <v>729</v>
      </c>
      <c r="G13" s="8">
        <v>967</v>
      </c>
      <c r="H13" s="8">
        <v>4</v>
      </c>
      <c r="I13" s="8">
        <v>40</v>
      </c>
      <c r="J13" s="8">
        <v>44</v>
      </c>
      <c r="K13" s="8">
        <v>27</v>
      </c>
      <c r="L13" s="8">
        <v>28</v>
      </c>
      <c r="M13" s="8">
        <v>55</v>
      </c>
    </row>
    <row r="14" spans="1:13" s="11" customFormat="1" ht="15" customHeight="1" x14ac:dyDescent="0.25">
      <c r="A14" s="7" t="s">
        <v>19</v>
      </c>
      <c r="B14" s="11">
        <v>0</v>
      </c>
      <c r="C14" s="11">
        <v>1</v>
      </c>
      <c r="D14" s="14">
        <v>1</v>
      </c>
      <c r="E14" s="14">
        <v>34</v>
      </c>
      <c r="F14" s="14">
        <v>19</v>
      </c>
      <c r="G14" s="14">
        <v>53</v>
      </c>
      <c r="H14" s="11">
        <v>0</v>
      </c>
      <c r="I14" s="11">
        <v>2</v>
      </c>
      <c r="J14" s="14">
        <v>2</v>
      </c>
      <c r="K14" s="11">
        <v>1</v>
      </c>
      <c r="L14" s="11">
        <v>1</v>
      </c>
      <c r="M14" s="14">
        <v>2</v>
      </c>
    </row>
    <row r="15" spans="1:13" s="11" customFormat="1" ht="15" customHeight="1" x14ac:dyDescent="0.25">
      <c r="A15" s="7" t="s">
        <v>20</v>
      </c>
      <c r="B15" s="11">
        <v>0</v>
      </c>
      <c r="C15" s="11">
        <v>1</v>
      </c>
      <c r="D15" s="14">
        <v>1</v>
      </c>
      <c r="E15" s="14">
        <v>0</v>
      </c>
      <c r="F15" s="14">
        <v>20</v>
      </c>
      <c r="G15" s="14">
        <v>20</v>
      </c>
      <c r="H15" s="11">
        <v>0</v>
      </c>
      <c r="I15" s="11">
        <v>0</v>
      </c>
      <c r="J15" s="14">
        <v>0</v>
      </c>
      <c r="K15" s="11">
        <v>2</v>
      </c>
      <c r="L15" s="11">
        <v>2</v>
      </c>
      <c r="M15" s="14">
        <v>4</v>
      </c>
    </row>
    <row r="16" spans="1:13" s="11" customFormat="1" ht="15" customHeight="1" x14ac:dyDescent="0.25">
      <c r="A16" s="7" t="s">
        <v>18</v>
      </c>
      <c r="B16" s="11">
        <v>0</v>
      </c>
      <c r="C16" s="11">
        <v>1</v>
      </c>
      <c r="D16" s="14">
        <v>1</v>
      </c>
      <c r="E16" s="14">
        <v>0</v>
      </c>
      <c r="F16" s="14">
        <v>646</v>
      </c>
      <c r="G16" s="14">
        <v>646</v>
      </c>
      <c r="H16" s="11">
        <v>0</v>
      </c>
      <c r="I16" s="11">
        <v>18</v>
      </c>
      <c r="J16" s="14">
        <v>18</v>
      </c>
      <c r="K16" s="11">
        <v>12</v>
      </c>
      <c r="L16" s="11">
        <v>5</v>
      </c>
      <c r="M16" s="14">
        <v>17</v>
      </c>
    </row>
    <row r="17" spans="1:13" s="11" customFormat="1" ht="15" customHeight="1" x14ac:dyDescent="0.25">
      <c r="A17" s="7" t="s">
        <v>11</v>
      </c>
      <c r="B17" s="11">
        <v>0</v>
      </c>
      <c r="C17" s="11">
        <v>1</v>
      </c>
      <c r="D17" s="14">
        <v>1</v>
      </c>
      <c r="E17" s="14">
        <v>44</v>
      </c>
      <c r="F17" s="14">
        <v>44</v>
      </c>
      <c r="G17" s="14">
        <v>88</v>
      </c>
      <c r="H17" s="11">
        <v>0</v>
      </c>
      <c r="I17" s="11">
        <v>20</v>
      </c>
      <c r="J17" s="14">
        <v>20</v>
      </c>
      <c r="K17" s="11">
        <v>3</v>
      </c>
      <c r="L17" s="11">
        <v>20</v>
      </c>
      <c r="M17" s="14">
        <v>23</v>
      </c>
    </row>
    <row r="18" spans="1:13" s="11" customFormat="1" ht="15" customHeight="1" x14ac:dyDescent="0.25">
      <c r="A18" s="7" t="s">
        <v>10</v>
      </c>
      <c r="B18" s="11">
        <v>1</v>
      </c>
      <c r="C18" s="11">
        <v>0</v>
      </c>
      <c r="D18" s="14">
        <v>1</v>
      </c>
      <c r="E18" s="14">
        <v>160</v>
      </c>
      <c r="F18" s="14">
        <v>0</v>
      </c>
      <c r="G18" s="14">
        <v>160</v>
      </c>
      <c r="H18" s="11">
        <v>4</v>
      </c>
      <c r="I18" s="11">
        <v>0</v>
      </c>
      <c r="J18" s="14">
        <v>4</v>
      </c>
      <c r="K18" s="11">
        <v>9</v>
      </c>
      <c r="L18" s="11">
        <v>0</v>
      </c>
      <c r="M18" s="14">
        <v>9</v>
      </c>
    </row>
    <row r="19" spans="1:13" ht="9" customHeight="1" x14ac:dyDescent="0.25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</row>
    <row r="20" spans="1:13" x14ac:dyDescent="0.25">
      <c r="A20" s="10" t="s">
        <v>1</v>
      </c>
      <c r="B20" s="5">
        <f>SUM(B8,B10,B13)</f>
        <v>5</v>
      </c>
      <c r="C20" s="5">
        <f t="shared" ref="C20:M20" si="1">SUM(C8,C10,C13)</f>
        <v>5</v>
      </c>
      <c r="D20" s="5">
        <f t="shared" si="1"/>
        <v>10</v>
      </c>
      <c r="E20" s="5">
        <f t="shared" si="1"/>
        <v>618</v>
      </c>
      <c r="F20" s="5">
        <f t="shared" si="1"/>
        <v>804</v>
      </c>
      <c r="G20" s="5">
        <f t="shared" si="1"/>
        <v>1422</v>
      </c>
      <c r="H20" s="5">
        <f t="shared" si="1"/>
        <v>68</v>
      </c>
      <c r="I20" s="5">
        <f t="shared" si="1"/>
        <v>41</v>
      </c>
      <c r="J20" s="5">
        <f t="shared" si="1"/>
        <v>109</v>
      </c>
      <c r="K20" s="5">
        <f t="shared" si="1"/>
        <v>47</v>
      </c>
      <c r="L20" s="5">
        <f t="shared" si="1"/>
        <v>31</v>
      </c>
      <c r="M20" s="5">
        <f t="shared" si="1"/>
        <v>78</v>
      </c>
    </row>
    <row r="21" spans="1:13" ht="12.95" customHeight="1" x14ac:dyDescent="0.25"/>
    <row r="22" spans="1:13" ht="12.95" customHeight="1" x14ac:dyDescent="0.25">
      <c r="A22" s="1" t="s">
        <v>21</v>
      </c>
    </row>
    <row r="23" spans="1:13" ht="12.95" customHeight="1" x14ac:dyDescent="0.25">
      <c r="A23" s="3"/>
    </row>
    <row r="24" spans="1:13" ht="12.95" customHeight="1" x14ac:dyDescent="0.25">
      <c r="A24" s="15" t="s">
        <v>0</v>
      </c>
    </row>
  </sheetData>
  <mergeCells count="8">
    <mergeCell ref="A1:M1"/>
    <mergeCell ref="A2:M2"/>
    <mergeCell ref="A3:M3"/>
    <mergeCell ref="B5:D5"/>
    <mergeCell ref="E5:G5"/>
    <mergeCell ref="H5:J5"/>
    <mergeCell ref="K5:M5"/>
    <mergeCell ref="A5:A6"/>
  </mergeCells>
  <pageMargins left="0.7" right="0.7" top="0.75" bottom="0.75" header="0.3" footer="0.3"/>
  <pageSetup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simposio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Morgana</cp:lastModifiedBy>
  <cp:lastPrinted>2023-04-26T18:29:40Z</cp:lastPrinted>
  <dcterms:created xsi:type="dcterms:W3CDTF">2019-07-10T18:08:14Z</dcterms:created>
  <dcterms:modified xsi:type="dcterms:W3CDTF">2023-05-24T16:10:18Z</dcterms:modified>
</cp:coreProperties>
</file>