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A8959F8B-4147-4448-9999-53807C18ABA2}" xr6:coauthVersionLast="47" xr6:coauthVersionMax="47" xr10:uidLastSave="{00000000-0000-0000-0000-000000000000}"/>
  <bookViews>
    <workbookView xWindow="14400" yWindow="0" windowWidth="14400" windowHeight="15630" xr2:uid="{00000000-000D-0000-FFFF-FFFF00000000}"/>
  </bookViews>
  <sheets>
    <sheet name="proyectos" sheetId="7" r:id="rId1"/>
  </sheets>
  <definedNames>
    <definedName name="_xlnm.Database" localSheetId="0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7" l="1"/>
  <c r="J16" i="7"/>
  <c r="J47" i="7"/>
  <c r="I44" i="7"/>
  <c r="F44" i="7"/>
  <c r="B44" i="7"/>
  <c r="K44" i="7" s="1"/>
  <c r="I41" i="7"/>
  <c r="H41" i="7"/>
  <c r="G41" i="7"/>
  <c r="F41" i="7"/>
  <c r="E41" i="7"/>
  <c r="D41" i="7"/>
  <c r="C41" i="7"/>
  <c r="B41" i="7"/>
  <c r="K41" i="7" s="1"/>
  <c r="K45" i="7"/>
  <c r="K43" i="7"/>
  <c r="K42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5" i="7"/>
  <c r="K14" i="7"/>
  <c r="K13" i="7"/>
  <c r="K12" i="7"/>
  <c r="K11" i="7"/>
  <c r="K10" i="7"/>
  <c r="B9" i="7" l="1"/>
  <c r="C9" i="7"/>
  <c r="D9" i="7"/>
  <c r="E9" i="7"/>
  <c r="F9" i="7"/>
  <c r="G9" i="7"/>
  <c r="H9" i="7"/>
  <c r="I9" i="7"/>
  <c r="B16" i="7"/>
  <c r="C16" i="7"/>
  <c r="D16" i="7"/>
  <c r="D47" i="7" s="1"/>
  <c r="E16" i="7"/>
  <c r="F16" i="7"/>
  <c r="G16" i="7"/>
  <c r="H16" i="7"/>
  <c r="I16" i="7"/>
  <c r="G47" i="7"/>
  <c r="I47" i="7" l="1"/>
  <c r="C47" i="7"/>
  <c r="H47" i="7"/>
  <c r="E47" i="7"/>
  <c r="F47" i="7"/>
  <c r="B47" i="7"/>
  <c r="K9" i="7"/>
  <c r="K16" i="7"/>
  <c r="K47" i="7" l="1"/>
</calcChain>
</file>

<file path=xl/sharedStrings.xml><?xml version="1.0" encoding="utf-8"?>
<sst xmlns="http://schemas.openxmlformats.org/spreadsheetml/2006/main" count="56" uniqueCount="50">
  <si>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</si>
  <si>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</si>
  <si>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</si>
  <si>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</si>
  <si>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</si>
  <si>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</si>
  <si>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</si>
  <si>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</si>
  <si>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</si>
  <si>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</si>
  <si>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</si>
  <si>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</si>
  <si>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</si>
  <si>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</si>
  <si>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</si>
  <si>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</si>
  <si>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</si>
  <si>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</si>
  <si>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</si>
  <si>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</si>
  <si>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</si>
  <si>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</si>
  <si>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</si>
  <si>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</si>
  <si>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</si>
  <si>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</si>
  <si>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</si>
  <si>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</si>
  <si>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</si>
  <si>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</si>
  <si>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</si>
  <si>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</si>
  <si>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</si>
  <si>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</si>
  <si>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</si>
  <si>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</si>
  <si>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Total</t>
  </si>
  <si>
    <t>Entidad académica</t>
  </si>
  <si>
    <t>UNAM. SUBSISTEMA DE INVESTIGACIÓN CIENTÍFICA</t>
  </si>
  <si>
    <t>Coordinación de la Investigación Científica, UNAM.</t>
  </si>
  <si>
    <t>Dirección General de Divulgación de la Ciencia</t>
  </si>
  <si>
    <t>OTROS</t>
  </si>
  <si>
    <t>Nuevos</t>
  </si>
  <si>
    <t>Años anteriores</t>
  </si>
  <si>
    <t>Concluídos</t>
  </si>
  <si>
    <t>Financiamiento mixto (UNAM y externo)</t>
  </si>
  <si>
    <t>Financiamiento externo</t>
  </si>
  <si>
    <t>Financiamiento UNAM</t>
  </si>
  <si>
    <t>PROYECTOS DE INVESTIGACIÓN</t>
  </si>
  <si>
    <t>Laboratorio Internacional de Investigación sobre el Genoma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</si>
</sst>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1" fillId="0" borderId="0" xfId="3" applyAlignment="1">
      <alignment vertical="center"/>
    </xf>
    <xf numFmtId="0" fontId="2" fillId="0" borderId="0" xfId="4" applyFont="1" applyAlignment="1">
      <alignment vertical="center"/>
    </xf>
    <xf numFmtId="0" fontId="1" fillId="0" borderId="0" xfId="3" applyAlignment="1">
      <alignment horizontal="right" vertical="center" indent="1"/>
    </xf>
    <xf numFmtId="3" fontId="3" fillId="0" borderId="0" xfId="3" applyNumberFormat="1" applyFont="1" applyAlignment="1">
      <alignment horizontal="right" vertical="center" indent="1"/>
    </xf>
    <xf numFmtId="0" fontId="6" fillId="0" borderId="0" xfId="3" applyFont="1" applyAlignment="1">
      <alignment vertical="center"/>
    </xf>
    <xf numFmtId="3" fontId="6" fillId="0" borderId="0" xfId="3" applyNumberFormat="1" applyFont="1" applyAlignment="1">
      <alignment vertical="center"/>
    </xf>
    <xf numFmtId="3" fontId="3" fillId="2" borderId="0" xfId="5" applyNumberFormat="1" applyFont="1" applyFill="1" applyAlignment="1">
      <alignment vertical="center" wrapText="1"/>
    </xf>
    <xf numFmtId="0" fontId="3" fillId="2" borderId="0" xfId="3" applyFont="1" applyFill="1" applyAlignment="1">
      <alignment vertical="center"/>
    </xf>
    <xf numFmtId="3" fontId="1" fillId="0" borderId="0" xfId="3" applyNumberFormat="1" applyAlignment="1">
      <alignment vertical="center"/>
    </xf>
    <xf numFmtId="3" fontId="1" fillId="0" borderId="0" xfId="5" applyNumberFormat="1" applyFont="1" applyAlignment="1">
      <alignment vertical="center" wrapText="1"/>
    </xf>
    <xf numFmtId="0" fontId="1" fillId="0" borderId="0" xfId="4" applyAlignment="1">
      <alignment horizontal="left" vertical="center" wrapText="1" indent="1"/>
    </xf>
    <xf numFmtId="3" fontId="3" fillId="0" borderId="0" xfId="3" applyNumberFormat="1" applyFont="1" applyAlignment="1">
      <alignment vertical="center"/>
    </xf>
    <xf numFmtId="0" fontId="3" fillId="0" borderId="0" xfId="4" applyFont="1" applyAlignment="1">
      <alignment horizontal="left" vertical="center" wrapText="1"/>
    </xf>
    <xf numFmtId="0" fontId="1" fillId="0" borderId="0" xfId="3" applyAlignment="1">
      <alignment horizontal="left" vertical="center" indent="1"/>
    </xf>
    <xf numFmtId="3" fontId="3" fillId="0" borderId="0" xfId="5" applyNumberFormat="1" applyFont="1" applyAlignment="1">
      <alignment vertical="center" wrapText="1"/>
    </xf>
    <xf numFmtId="0" fontId="1" fillId="0" borderId="0" xfId="3"/>
    <xf numFmtId="0" fontId="3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2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4" fillId="2" borderId="0" xfId="3" applyFont="1" applyFill="1" applyAlignment="1">
      <alignment horizontal="center" vertical="center"/>
    </xf>
    <xf numFmtId="0" fontId="3" fillId="0" borderId="0" xfId="3" applyFont="1" applyAlignment="1">
      <alignment horizontal="center" vertical="center"/>
    </xf>
  </cellXfs>
  <cellStyles count="6">
    <cellStyle name="Normal" xfId="0" builtinId="0"/>
    <cellStyle name="Normal 2" xfId="2" xr:uid="{00000000-0005-0000-0000-000001000000}"/>
    <cellStyle name="Normal 2 2" xfId="3" xr:uid="{00000000-0005-0000-0000-000002000000}"/>
    <cellStyle name="Normal 3" xfId="4" xr:uid="{00000000-0005-0000-0000-000003000000}"/>
    <cellStyle name="Normal 4" xfId="1" xr:uid="{00000000-0005-0000-0000-000004000000}"/>
    <cellStyle name="Normal_Hoja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K672"/>
  <sheetViews>
    <sheetView tabSelected="1" topLeftCell="A6" zoomScaleNormal="100" workbookViewId="0">
      <selection sqref="A1:J1"/>
    </sheetView>
  </sheetViews>
  <sheetFormatPr baseColWidth="10" defaultColWidth="10.85546875" defaultRowHeight="12.75" x14ac:dyDescent="0.2"/>
  <cols>
    <col min="1" max="1" width="81.42578125" style="1" customWidth="1"/>
    <col min="2" max="2" width="12.140625" style="1" customWidth="1"/>
    <col min="3" max="3" width="12.28515625" style="1" customWidth="1"/>
    <col min="4" max="4" width="12.140625" style="1" customWidth="1"/>
    <col min="5" max="5" width="12.140625" style="1" customWidth="1" collapsed="1"/>
    <col min="6" max="6" width="12.140625" style="1" customWidth="1"/>
    <col min="7" max="7" width="12.140625" style="1" customWidth="1" collapsed="1"/>
    <col min="8" max="9" width="12.140625" style="1" customWidth="1"/>
    <col min="10" max="16384" width="10.85546875" style="1"/>
  </cols>
  <sheetData>
    <row r="1" spans="1:11" ht="15" customHeight="1" x14ac:dyDescent="0.2">
      <c r="A1" s="23" t="s">
        <v>38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5" customHeight="1" x14ac:dyDescent="0.2">
      <c r="A2" s="23" t="s">
        <v>48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15" customHeight="1" x14ac:dyDescent="0.2">
      <c r="A3" s="23">
        <v>2022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12" customHeight="1" x14ac:dyDescent="0.2">
      <c r="A4" s="20"/>
      <c r="B4" s="20"/>
      <c r="C4" s="20"/>
    </row>
    <row r="5" spans="1:11" ht="12" customHeight="1" x14ac:dyDescent="0.2">
      <c r="A5" s="22" t="s">
        <v>37</v>
      </c>
      <c r="B5" s="22" t="s">
        <v>47</v>
      </c>
      <c r="C5" s="22"/>
      <c r="D5" s="22"/>
      <c r="E5" s="22" t="s">
        <v>46</v>
      </c>
      <c r="F5" s="22"/>
      <c r="G5" s="22"/>
      <c r="H5" s="21" t="s">
        <v>45</v>
      </c>
      <c r="I5" s="21"/>
      <c r="J5" s="21"/>
      <c r="K5" s="22" t="s">
        <v>36</v>
      </c>
    </row>
    <row r="6" spans="1:11" ht="12" customHeight="1" x14ac:dyDescent="0.2">
      <c r="A6" s="22"/>
      <c r="B6" s="22" t="s">
        <v>44</v>
      </c>
      <c r="C6" s="21" t="s">
        <v>43</v>
      </c>
      <c r="D6" s="22" t="s">
        <v>42</v>
      </c>
      <c r="E6" s="22" t="s">
        <v>44</v>
      </c>
      <c r="F6" s="21" t="s">
        <v>43</v>
      </c>
      <c r="G6" s="22" t="s">
        <v>42</v>
      </c>
      <c r="H6" s="22" t="s">
        <v>44</v>
      </c>
      <c r="I6" s="21" t="s">
        <v>43</v>
      </c>
      <c r="J6" s="22" t="s">
        <v>42</v>
      </c>
      <c r="K6" s="22"/>
    </row>
    <row r="7" spans="1:11" ht="12" customHeight="1" x14ac:dyDescent="0.2">
      <c r="A7" s="22"/>
      <c r="B7" s="22"/>
      <c r="C7" s="21"/>
      <c r="D7" s="22"/>
      <c r="E7" s="22"/>
      <c r="F7" s="21"/>
      <c r="G7" s="22"/>
      <c r="H7" s="22"/>
      <c r="I7" s="21"/>
      <c r="J7" s="22"/>
      <c r="K7" s="22"/>
    </row>
    <row r="8" spans="1:11" ht="9" customHeight="1" x14ac:dyDescent="0.2">
      <c r="B8" s="19"/>
      <c r="C8" s="19"/>
      <c r="D8" s="18"/>
    </row>
    <row r="9" spans="1:11" ht="15" customHeight="1" x14ac:dyDescent="0.2">
      <c r="A9" s="17" t="s">
        <v>35</v>
      </c>
      <c r="B9" s="12">
        <f t="shared" ref="B9:J9" si="0">SUM(B10:B15)</f>
        <v>43</v>
      </c>
      <c r="C9" s="12">
        <f t="shared" si="0"/>
        <v>60</v>
      </c>
      <c r="D9" s="12">
        <f t="shared" si="0"/>
        <v>37</v>
      </c>
      <c r="E9" s="12">
        <f t="shared" si="0"/>
        <v>14</v>
      </c>
      <c r="F9" s="12">
        <f t="shared" si="0"/>
        <v>42</v>
      </c>
      <c r="G9" s="12">
        <f t="shared" si="0"/>
        <v>4</v>
      </c>
      <c r="H9" s="12">
        <f t="shared" si="0"/>
        <v>9</v>
      </c>
      <c r="I9" s="12">
        <f t="shared" si="0"/>
        <v>11</v>
      </c>
      <c r="J9" s="12">
        <f t="shared" si="0"/>
        <v>4</v>
      </c>
      <c r="K9" s="12">
        <f>SUM(B9:J9)</f>
        <v>224</v>
      </c>
    </row>
    <row r="10" spans="1:11" ht="15" customHeight="1" x14ac:dyDescent="0.2">
      <c r="A10" s="11" t="s">
        <v>34</v>
      </c>
      <c r="B10" s="9">
        <v>9</v>
      </c>
      <c r="C10" s="9">
        <v>5</v>
      </c>
      <c r="D10" s="9">
        <v>8</v>
      </c>
      <c r="E10" s="9">
        <v>2</v>
      </c>
      <c r="F10" s="9">
        <v>10</v>
      </c>
      <c r="G10" s="9">
        <v>1</v>
      </c>
      <c r="H10" s="9">
        <v>1</v>
      </c>
      <c r="I10" s="9">
        <v>3</v>
      </c>
      <c r="J10" s="9"/>
      <c r="K10" s="9">
        <f>SUM(B10:J10)</f>
        <v>39</v>
      </c>
    </row>
    <row r="11" spans="1:11" ht="15" customHeight="1" x14ac:dyDescent="0.2">
      <c r="A11" s="11" t="s">
        <v>33</v>
      </c>
      <c r="B11" s="9">
        <v>3</v>
      </c>
      <c r="C11" s="9">
        <v>3</v>
      </c>
      <c r="D11" s="9">
        <v>7</v>
      </c>
      <c r="E11" s="9"/>
      <c r="F11" s="9">
        <v>9</v>
      </c>
      <c r="G11" s="9">
        <v>1</v>
      </c>
      <c r="H11" s="9">
        <v>1</v>
      </c>
      <c r="I11" s="9"/>
      <c r="J11" s="9"/>
      <c r="K11" s="9">
        <f t="shared" ref="K11:K15" si="1">SUM(B11:J11)</f>
        <v>24</v>
      </c>
    </row>
    <row r="12" spans="1:11" ht="15" customHeight="1" x14ac:dyDescent="0.2">
      <c r="A12" s="11" t="s">
        <v>32</v>
      </c>
      <c r="B12" s="9">
        <v>9</v>
      </c>
      <c r="C12" s="9">
        <v>34</v>
      </c>
      <c r="D12" s="9">
        <v>5</v>
      </c>
      <c r="E12" s="9">
        <v>2</v>
      </c>
      <c r="F12" s="9">
        <v>5</v>
      </c>
      <c r="G12" s="9">
        <v>1</v>
      </c>
      <c r="H12" s="9"/>
      <c r="I12" s="9">
        <v>1</v>
      </c>
      <c r="J12" s="9"/>
      <c r="K12" s="9">
        <f t="shared" si="1"/>
        <v>57</v>
      </c>
    </row>
    <row r="13" spans="1:11" ht="15" customHeight="1" x14ac:dyDescent="0.2">
      <c r="A13" s="11" t="s">
        <v>31</v>
      </c>
      <c r="B13" s="9">
        <v>11</v>
      </c>
      <c r="C13" s="9">
        <v>6</v>
      </c>
      <c r="D13" s="9">
        <v>5</v>
      </c>
      <c r="E13" s="9">
        <v>3</v>
      </c>
      <c r="F13" s="9">
        <v>5</v>
      </c>
      <c r="G13" s="9">
        <v>1</v>
      </c>
      <c r="H13" s="9"/>
      <c r="I13" s="9"/>
      <c r="J13" s="9"/>
      <c r="K13" s="9">
        <f t="shared" si="1"/>
        <v>31</v>
      </c>
    </row>
    <row r="14" spans="1:11" ht="15" customHeight="1" x14ac:dyDescent="0.2">
      <c r="A14" s="11" t="s">
        <v>30</v>
      </c>
      <c r="B14" s="10">
        <v>3</v>
      </c>
      <c r="C14" s="10">
        <v>6</v>
      </c>
      <c r="D14" s="9">
        <v>3</v>
      </c>
      <c r="E14" s="9">
        <v>4</v>
      </c>
      <c r="F14" s="9">
        <v>1</v>
      </c>
      <c r="G14" s="9"/>
      <c r="H14" s="9">
        <v>7</v>
      </c>
      <c r="I14" s="9">
        <v>6</v>
      </c>
      <c r="J14" s="9">
        <v>3</v>
      </c>
      <c r="K14" s="9">
        <f t="shared" si="1"/>
        <v>33</v>
      </c>
    </row>
    <row r="15" spans="1:11" ht="15" customHeight="1" x14ac:dyDescent="0.2">
      <c r="A15" s="11" t="s">
        <v>29</v>
      </c>
      <c r="B15" s="10">
        <v>8</v>
      </c>
      <c r="C15" s="10">
        <v>6</v>
      </c>
      <c r="D15" s="9">
        <v>9</v>
      </c>
      <c r="E15" s="9">
        <v>3</v>
      </c>
      <c r="F15" s="9">
        <v>12</v>
      </c>
      <c r="G15" s="9"/>
      <c r="H15" s="9"/>
      <c r="I15" s="9">
        <v>1</v>
      </c>
      <c r="J15" s="9">
        <v>1</v>
      </c>
      <c r="K15" s="9">
        <f t="shared" si="1"/>
        <v>40</v>
      </c>
    </row>
    <row r="16" spans="1:11" ht="15" customHeight="1" x14ac:dyDescent="0.2">
      <c r="A16" s="17" t="s">
        <v>28</v>
      </c>
      <c r="B16" s="15">
        <f t="shared" ref="B16:J16" si="2">SUM(B17:B40)</f>
        <v>829</v>
      </c>
      <c r="C16" s="15">
        <f t="shared" si="2"/>
        <v>495</v>
      </c>
      <c r="D16" s="15">
        <f t="shared" si="2"/>
        <v>320</v>
      </c>
      <c r="E16" s="15">
        <f t="shared" si="2"/>
        <v>259</v>
      </c>
      <c r="F16" s="15">
        <f t="shared" si="2"/>
        <v>292</v>
      </c>
      <c r="G16" s="15">
        <f t="shared" si="2"/>
        <v>59</v>
      </c>
      <c r="H16" s="15">
        <f t="shared" si="2"/>
        <v>22</v>
      </c>
      <c r="I16" s="15">
        <f t="shared" si="2"/>
        <v>36</v>
      </c>
      <c r="J16" s="15">
        <f t="shared" si="2"/>
        <v>8</v>
      </c>
      <c r="K16" s="12">
        <f>SUM(B16:J16)</f>
        <v>2320</v>
      </c>
    </row>
    <row r="17" spans="1:11" ht="15" customHeight="1" x14ac:dyDescent="0.2">
      <c r="A17" s="14" t="s">
        <v>27</v>
      </c>
      <c r="B17" s="10">
        <v>21</v>
      </c>
      <c r="C17" s="10">
        <v>23</v>
      </c>
      <c r="D17" s="9">
        <v>15</v>
      </c>
      <c r="E17" s="9">
        <v>4</v>
      </c>
      <c r="F17" s="9">
        <v>11</v>
      </c>
      <c r="G17" s="9">
        <v>6</v>
      </c>
      <c r="H17" s="9"/>
      <c r="I17" s="9">
        <v>1</v>
      </c>
      <c r="J17" s="9"/>
      <c r="K17" s="9">
        <f>SUM(B17:J17)</f>
        <v>81</v>
      </c>
    </row>
    <row r="18" spans="1:11" ht="15" customHeight="1" x14ac:dyDescent="0.2">
      <c r="A18" s="14" t="s">
        <v>26</v>
      </c>
      <c r="B18" s="10">
        <v>22</v>
      </c>
      <c r="C18" s="10">
        <v>59</v>
      </c>
      <c r="D18" s="9">
        <v>28</v>
      </c>
      <c r="E18" s="9">
        <v>11</v>
      </c>
      <c r="F18" s="9">
        <v>21</v>
      </c>
      <c r="G18" s="9">
        <v>7</v>
      </c>
      <c r="H18" s="9">
        <v>1</v>
      </c>
      <c r="I18" s="9">
        <v>1</v>
      </c>
      <c r="J18" s="9"/>
      <c r="K18" s="9">
        <f t="shared" ref="K18:K40" si="3">SUM(B18:J18)</f>
        <v>150</v>
      </c>
    </row>
    <row r="19" spans="1:11" ht="15" customHeight="1" x14ac:dyDescent="0.2">
      <c r="A19" s="14" t="s">
        <v>25</v>
      </c>
      <c r="B19" s="9">
        <v>20</v>
      </c>
      <c r="C19" s="9">
        <v>26</v>
      </c>
      <c r="D19" s="9">
        <v>25</v>
      </c>
      <c r="E19" s="9">
        <v>32</v>
      </c>
      <c r="F19" s="9">
        <v>24</v>
      </c>
      <c r="G19" s="9">
        <v>1</v>
      </c>
      <c r="H19" s="9">
        <v>1</v>
      </c>
      <c r="I19" s="9">
        <v>1</v>
      </c>
      <c r="J19" s="9"/>
      <c r="K19" s="9">
        <f t="shared" si="3"/>
        <v>130</v>
      </c>
    </row>
    <row r="20" spans="1:11" ht="15" customHeight="1" x14ac:dyDescent="0.2">
      <c r="A20" s="14" t="s">
        <v>24</v>
      </c>
      <c r="B20" s="9">
        <v>22</v>
      </c>
      <c r="C20" s="9">
        <v>14</v>
      </c>
      <c r="D20" s="9">
        <v>11</v>
      </c>
      <c r="E20" s="9">
        <v>3</v>
      </c>
      <c r="F20" s="9">
        <v>8</v>
      </c>
      <c r="G20" s="9"/>
      <c r="H20" s="9"/>
      <c r="I20" s="9"/>
      <c r="J20" s="9"/>
      <c r="K20" s="9">
        <f t="shared" si="3"/>
        <v>58</v>
      </c>
    </row>
    <row r="21" spans="1:11" ht="15" customHeight="1" x14ac:dyDescent="0.2">
      <c r="A21" s="14" t="s">
        <v>23</v>
      </c>
      <c r="B21" s="9">
        <v>17</v>
      </c>
      <c r="C21" s="16">
        <v>7</v>
      </c>
      <c r="D21" s="9">
        <v>5</v>
      </c>
      <c r="E21" s="9">
        <v>2</v>
      </c>
      <c r="F21" s="9">
        <v>4</v>
      </c>
      <c r="G21" s="9"/>
      <c r="H21" s="9"/>
      <c r="I21" s="9"/>
      <c r="J21" s="9"/>
      <c r="K21" s="9">
        <f t="shared" si="3"/>
        <v>35</v>
      </c>
    </row>
    <row r="22" spans="1:11" ht="15" customHeight="1" x14ac:dyDescent="0.2">
      <c r="A22" s="14" t="s">
        <v>22</v>
      </c>
      <c r="B22" s="10">
        <v>16</v>
      </c>
      <c r="C22" s="10">
        <v>68</v>
      </c>
      <c r="D22" s="9">
        <v>7</v>
      </c>
      <c r="E22" s="9">
        <v>11</v>
      </c>
      <c r="F22" s="9">
        <v>7</v>
      </c>
      <c r="G22" s="9"/>
      <c r="H22" s="9">
        <v>2</v>
      </c>
      <c r="I22" s="9">
        <v>12</v>
      </c>
      <c r="J22" s="9">
        <v>2</v>
      </c>
      <c r="K22" s="9">
        <f t="shared" si="3"/>
        <v>125</v>
      </c>
    </row>
    <row r="23" spans="1:11" ht="15" customHeight="1" x14ac:dyDescent="0.2">
      <c r="A23" s="14" t="s">
        <v>21</v>
      </c>
      <c r="B23" s="10">
        <v>28</v>
      </c>
      <c r="C23" s="10"/>
      <c r="D23" s="9"/>
      <c r="E23" s="9">
        <v>2</v>
      </c>
      <c r="F23" s="9">
        <v>9</v>
      </c>
      <c r="G23" s="9"/>
      <c r="H23" s="9"/>
      <c r="I23" s="9">
        <v>1</v>
      </c>
      <c r="J23" s="9"/>
      <c r="K23" s="9">
        <f t="shared" si="3"/>
        <v>40</v>
      </c>
    </row>
    <row r="24" spans="1:11" ht="15" customHeight="1" x14ac:dyDescent="0.2">
      <c r="A24" s="14" t="s">
        <v>20</v>
      </c>
      <c r="B24" s="10">
        <v>23</v>
      </c>
      <c r="C24" s="10">
        <v>8</v>
      </c>
      <c r="D24" s="9">
        <v>17</v>
      </c>
      <c r="E24" s="9">
        <v>2</v>
      </c>
      <c r="F24" s="9">
        <v>20</v>
      </c>
      <c r="G24" s="9"/>
      <c r="H24" s="9"/>
      <c r="I24" s="9"/>
      <c r="J24" s="9"/>
      <c r="K24" s="9">
        <f t="shared" si="3"/>
        <v>70</v>
      </c>
    </row>
    <row r="25" spans="1:11" ht="15" customHeight="1" x14ac:dyDescent="0.2">
      <c r="A25" s="14" t="s">
        <v>19</v>
      </c>
      <c r="B25" s="10"/>
      <c r="C25" s="10">
        <v>18</v>
      </c>
      <c r="D25" s="9">
        <v>10</v>
      </c>
      <c r="E25" s="9">
        <v>13</v>
      </c>
      <c r="F25" s="9">
        <v>8</v>
      </c>
      <c r="G25" s="9">
        <v>3</v>
      </c>
      <c r="H25" s="9"/>
      <c r="I25" s="9"/>
      <c r="J25" s="9"/>
      <c r="K25" s="9">
        <f t="shared" si="3"/>
        <v>52</v>
      </c>
    </row>
    <row r="26" spans="1:11" ht="15" customHeight="1" x14ac:dyDescent="0.2">
      <c r="A26" s="14" t="s">
        <v>18</v>
      </c>
      <c r="B26" s="10"/>
      <c r="C26" s="10">
        <v>35</v>
      </c>
      <c r="D26" s="9"/>
      <c r="E26" s="9"/>
      <c r="F26" s="9">
        <v>19</v>
      </c>
      <c r="G26" s="9">
        <v>1</v>
      </c>
      <c r="H26" s="9"/>
      <c r="I26" s="9"/>
      <c r="J26" s="9"/>
      <c r="K26" s="9">
        <f t="shared" si="3"/>
        <v>55</v>
      </c>
    </row>
    <row r="27" spans="1:11" ht="15" customHeight="1" x14ac:dyDescent="0.2">
      <c r="A27" s="14" t="s">
        <v>17</v>
      </c>
      <c r="B27" s="10">
        <v>28</v>
      </c>
      <c r="C27" s="10">
        <v>16</v>
      </c>
      <c r="D27" s="9">
        <v>15</v>
      </c>
      <c r="E27" s="9">
        <v>5</v>
      </c>
      <c r="F27" s="9">
        <v>19</v>
      </c>
      <c r="G27" s="9"/>
      <c r="H27" s="9"/>
      <c r="I27" s="9">
        <v>1</v>
      </c>
      <c r="J27" s="9"/>
      <c r="K27" s="9">
        <f t="shared" si="3"/>
        <v>84</v>
      </c>
    </row>
    <row r="28" spans="1:11" ht="15" customHeight="1" x14ac:dyDescent="0.2">
      <c r="A28" s="14" t="s">
        <v>16</v>
      </c>
      <c r="B28" s="10">
        <v>25</v>
      </c>
      <c r="C28" s="10">
        <v>13</v>
      </c>
      <c r="D28" s="9">
        <v>7</v>
      </c>
      <c r="E28" s="9">
        <v>14</v>
      </c>
      <c r="F28" s="9">
        <v>26</v>
      </c>
      <c r="G28" s="9">
        <v>2</v>
      </c>
      <c r="H28" s="9"/>
      <c r="I28" s="9">
        <v>3</v>
      </c>
      <c r="J28" s="9"/>
      <c r="K28" s="9">
        <f t="shared" si="3"/>
        <v>90</v>
      </c>
    </row>
    <row r="29" spans="1:11" ht="15" customHeight="1" x14ac:dyDescent="0.2">
      <c r="A29" s="14" t="s">
        <v>15</v>
      </c>
      <c r="B29" s="10">
        <v>116</v>
      </c>
      <c r="C29" s="10">
        <v>11</v>
      </c>
      <c r="D29" s="9">
        <v>4</v>
      </c>
      <c r="E29" s="9">
        <v>13</v>
      </c>
      <c r="F29" s="9">
        <v>6</v>
      </c>
      <c r="G29" s="9">
        <v>2</v>
      </c>
      <c r="H29" s="9">
        <v>3</v>
      </c>
      <c r="I29" s="9">
        <v>1</v>
      </c>
      <c r="J29" s="9"/>
      <c r="K29" s="9">
        <f t="shared" si="3"/>
        <v>156</v>
      </c>
    </row>
    <row r="30" spans="1:11" ht="15" customHeight="1" x14ac:dyDescent="0.2">
      <c r="A30" s="14" t="s">
        <v>14</v>
      </c>
      <c r="B30" s="10">
        <v>9</v>
      </c>
      <c r="C30" s="10">
        <v>8</v>
      </c>
      <c r="D30" s="9">
        <v>14</v>
      </c>
      <c r="E30" s="9">
        <v>14</v>
      </c>
      <c r="F30" s="9">
        <v>5</v>
      </c>
      <c r="G30" s="9">
        <v>2</v>
      </c>
      <c r="H30" s="9">
        <v>2</v>
      </c>
      <c r="I30" s="9"/>
      <c r="J30" s="9">
        <v>2</v>
      </c>
      <c r="K30" s="9">
        <f t="shared" si="3"/>
        <v>56</v>
      </c>
    </row>
    <row r="31" spans="1:11" ht="15" customHeight="1" x14ac:dyDescent="0.2">
      <c r="A31" s="14" t="s">
        <v>13</v>
      </c>
      <c r="B31" s="10">
        <v>20</v>
      </c>
      <c r="C31" s="10">
        <v>6</v>
      </c>
      <c r="D31" s="9">
        <v>15</v>
      </c>
      <c r="E31" s="9">
        <v>6</v>
      </c>
      <c r="F31" s="9">
        <v>5</v>
      </c>
      <c r="G31" s="9"/>
      <c r="H31" s="9"/>
      <c r="I31" s="9"/>
      <c r="J31" s="9"/>
      <c r="K31" s="9">
        <f t="shared" si="3"/>
        <v>52</v>
      </c>
    </row>
    <row r="32" spans="1:11" ht="15" customHeight="1" x14ac:dyDescent="0.2">
      <c r="A32" s="14" t="s">
        <v>12</v>
      </c>
      <c r="B32" s="10">
        <v>43</v>
      </c>
      <c r="C32" s="10">
        <v>14</v>
      </c>
      <c r="D32" s="9">
        <v>1</v>
      </c>
      <c r="E32" s="9">
        <v>53</v>
      </c>
      <c r="F32" s="9">
        <v>14</v>
      </c>
      <c r="G32" s="9"/>
      <c r="H32" s="9">
        <v>1</v>
      </c>
      <c r="I32" s="9"/>
      <c r="J32" s="9"/>
      <c r="K32" s="9">
        <f t="shared" si="3"/>
        <v>126</v>
      </c>
    </row>
    <row r="33" spans="1:11" ht="15" customHeight="1" x14ac:dyDescent="0.2">
      <c r="A33" s="14" t="s">
        <v>11</v>
      </c>
      <c r="B33" s="10">
        <v>25</v>
      </c>
      <c r="C33" s="10">
        <v>21</v>
      </c>
      <c r="D33" s="9">
        <v>23</v>
      </c>
      <c r="E33" s="9">
        <v>22</v>
      </c>
      <c r="F33" s="9">
        <v>36</v>
      </c>
      <c r="G33" s="9">
        <v>15</v>
      </c>
      <c r="H33" s="9">
        <v>2</v>
      </c>
      <c r="I33" s="9">
        <v>15</v>
      </c>
      <c r="J33" s="9">
        <v>3</v>
      </c>
      <c r="K33" s="9">
        <f t="shared" si="3"/>
        <v>162</v>
      </c>
    </row>
    <row r="34" spans="1:11" ht="15" customHeight="1" x14ac:dyDescent="0.2">
      <c r="A34" s="14" t="s">
        <v>10</v>
      </c>
      <c r="B34" s="10">
        <v>8</v>
      </c>
      <c r="C34" s="10">
        <v>10</v>
      </c>
      <c r="D34" s="9">
        <v>6</v>
      </c>
      <c r="E34" s="9">
        <v>8</v>
      </c>
      <c r="F34" s="9">
        <v>3</v>
      </c>
      <c r="G34" s="9">
        <v>5</v>
      </c>
      <c r="H34" s="9"/>
      <c r="I34" s="9"/>
      <c r="J34" s="9"/>
      <c r="K34" s="9">
        <f t="shared" si="3"/>
        <v>40</v>
      </c>
    </row>
    <row r="35" spans="1:11" ht="15" customHeight="1" x14ac:dyDescent="0.2">
      <c r="A35" s="14" t="s">
        <v>9</v>
      </c>
      <c r="B35" s="10">
        <v>8</v>
      </c>
      <c r="C35" s="10">
        <v>3</v>
      </c>
      <c r="D35" s="9">
        <v>13</v>
      </c>
      <c r="E35" s="9"/>
      <c r="F35" s="9">
        <v>4</v>
      </c>
      <c r="G35" s="9">
        <v>1</v>
      </c>
      <c r="H35" s="9"/>
      <c r="I35" s="9"/>
      <c r="J35" s="9"/>
      <c r="K35" s="9">
        <f t="shared" si="3"/>
        <v>29</v>
      </c>
    </row>
    <row r="36" spans="1:11" ht="15" customHeight="1" x14ac:dyDescent="0.2">
      <c r="A36" s="14" t="s">
        <v>8</v>
      </c>
      <c r="B36" s="10">
        <v>105</v>
      </c>
      <c r="C36" s="10">
        <v>5</v>
      </c>
      <c r="D36" s="9">
        <v>19</v>
      </c>
      <c r="E36" s="9">
        <v>8</v>
      </c>
      <c r="F36" s="9">
        <v>4</v>
      </c>
      <c r="G36" s="9"/>
      <c r="H36" s="9"/>
      <c r="I36" s="9"/>
      <c r="J36" s="9"/>
      <c r="K36" s="9">
        <f t="shared" si="3"/>
        <v>141</v>
      </c>
    </row>
    <row r="37" spans="1:11" ht="15" customHeight="1" x14ac:dyDescent="0.2">
      <c r="A37" s="14" t="s">
        <v>7</v>
      </c>
      <c r="B37" s="10">
        <v>58</v>
      </c>
      <c r="C37" s="10">
        <v>14</v>
      </c>
      <c r="D37" s="9">
        <v>34</v>
      </c>
      <c r="E37" s="9">
        <v>5</v>
      </c>
      <c r="F37" s="9">
        <v>12</v>
      </c>
      <c r="G37" s="9"/>
      <c r="H37" s="9"/>
      <c r="I37" s="9"/>
      <c r="J37" s="9"/>
      <c r="K37" s="9">
        <f t="shared" si="3"/>
        <v>123</v>
      </c>
    </row>
    <row r="38" spans="1:11" ht="15" customHeight="1" x14ac:dyDescent="0.2">
      <c r="A38" s="14" t="s">
        <v>6</v>
      </c>
      <c r="B38" s="10">
        <v>18</v>
      </c>
      <c r="C38" s="10">
        <v>33</v>
      </c>
      <c r="D38" s="9">
        <v>27</v>
      </c>
      <c r="E38" s="9">
        <v>6</v>
      </c>
      <c r="F38" s="9">
        <v>16</v>
      </c>
      <c r="G38" s="9">
        <v>5</v>
      </c>
      <c r="H38" s="9"/>
      <c r="I38" s="9"/>
      <c r="J38" s="9"/>
      <c r="K38" s="9">
        <f t="shared" si="3"/>
        <v>105</v>
      </c>
    </row>
    <row r="39" spans="1:11" ht="15" customHeight="1" x14ac:dyDescent="0.2">
      <c r="A39" s="14" t="s">
        <v>5</v>
      </c>
      <c r="B39" s="10">
        <v>192</v>
      </c>
      <c r="C39" s="10">
        <v>81</v>
      </c>
      <c r="D39" s="9">
        <v>18</v>
      </c>
      <c r="E39" s="9">
        <v>23</v>
      </c>
      <c r="F39" s="9">
        <v>7</v>
      </c>
      <c r="G39" s="9">
        <v>8</v>
      </c>
      <c r="H39" s="9">
        <v>10</v>
      </c>
      <c r="I39" s="9"/>
      <c r="J39" s="9"/>
      <c r="K39" s="9">
        <f t="shared" si="3"/>
        <v>339</v>
      </c>
    </row>
    <row r="40" spans="1:11" ht="15" customHeight="1" x14ac:dyDescent="0.2">
      <c r="A40" s="14" t="s">
        <v>4</v>
      </c>
      <c r="B40" s="10">
        <v>5</v>
      </c>
      <c r="C40" s="10">
        <v>2</v>
      </c>
      <c r="D40" s="9">
        <v>6</v>
      </c>
      <c r="E40" s="9">
        <v>2</v>
      </c>
      <c r="F40" s="9">
        <v>4</v>
      </c>
      <c r="G40" s="9">
        <v>1</v>
      </c>
      <c r="H40" s="9"/>
      <c r="I40" s="9"/>
      <c r="J40" s="9">
        <v>1</v>
      </c>
      <c r="K40" s="9">
        <f t="shared" si="3"/>
        <v>21</v>
      </c>
    </row>
    <row r="41" spans="1:11" ht="15" customHeight="1" x14ac:dyDescent="0.2">
      <c r="A41" s="13" t="s">
        <v>3</v>
      </c>
      <c r="B41" s="15">
        <f>SUM(B42:B43)</f>
        <v>8</v>
      </c>
      <c r="C41" s="15">
        <f t="shared" ref="C41:I41" si="4">SUM(C42:C43)</f>
        <v>7</v>
      </c>
      <c r="D41" s="15">
        <f t="shared" si="4"/>
        <v>4</v>
      </c>
      <c r="E41" s="15">
        <f t="shared" si="4"/>
        <v>7</v>
      </c>
      <c r="F41" s="15">
        <f t="shared" si="4"/>
        <v>5</v>
      </c>
      <c r="G41" s="15">
        <f t="shared" si="4"/>
        <v>0</v>
      </c>
      <c r="H41" s="15">
        <f t="shared" si="4"/>
        <v>3</v>
      </c>
      <c r="I41" s="15">
        <f t="shared" si="4"/>
        <v>56</v>
      </c>
      <c r="J41" s="15"/>
      <c r="K41" s="12">
        <f>SUM(B41:J41)</f>
        <v>90</v>
      </c>
    </row>
    <row r="42" spans="1:11" ht="15" customHeight="1" x14ac:dyDescent="0.2">
      <c r="A42" s="14" t="s">
        <v>2</v>
      </c>
      <c r="B42" s="10"/>
      <c r="C42" s="10"/>
      <c r="D42" s="10"/>
      <c r="E42" s="10">
        <v>1</v>
      </c>
      <c r="F42" s="10"/>
      <c r="G42" s="10"/>
      <c r="H42" s="9"/>
      <c r="I42" s="9">
        <v>56</v>
      </c>
      <c r="J42" s="9"/>
      <c r="K42" s="9">
        <f>SUM(B42:J42)</f>
        <v>57</v>
      </c>
    </row>
    <row r="43" spans="1:11" ht="15" customHeight="1" x14ac:dyDescent="0.2">
      <c r="A43" s="11" t="s">
        <v>49</v>
      </c>
      <c r="B43" s="10">
        <v>8</v>
      </c>
      <c r="C43" s="10">
        <v>7</v>
      </c>
      <c r="D43" s="9">
        <v>4</v>
      </c>
      <c r="E43" s="9">
        <v>6</v>
      </c>
      <c r="F43" s="9">
        <v>5</v>
      </c>
      <c r="G43" s="9"/>
      <c r="H43" s="9">
        <v>3</v>
      </c>
      <c r="I43" s="9"/>
      <c r="J43" s="9"/>
      <c r="K43" s="9">
        <f t="shared" ref="K43:K45" si="5">SUM(B43:J43)</f>
        <v>33</v>
      </c>
    </row>
    <row r="44" spans="1:11" ht="15" customHeight="1" x14ac:dyDescent="0.2">
      <c r="A44" s="13" t="s">
        <v>41</v>
      </c>
      <c r="B44" s="15">
        <f>B45</f>
        <v>1</v>
      </c>
      <c r="C44" s="15"/>
      <c r="D44" s="12"/>
      <c r="E44" s="12"/>
      <c r="F44" s="15">
        <f>F45</f>
        <v>1</v>
      </c>
      <c r="G44" s="12"/>
      <c r="H44" s="12"/>
      <c r="I44" s="15">
        <f>I45</f>
        <v>1</v>
      </c>
      <c r="J44" s="12"/>
      <c r="K44" s="12">
        <f>SUM(B44:J44)</f>
        <v>3</v>
      </c>
    </row>
    <row r="45" spans="1:11" ht="15" customHeight="1" x14ac:dyDescent="0.2">
      <c r="A45" s="11" t="s">
        <v>40</v>
      </c>
      <c r="B45" s="10">
        <v>1</v>
      </c>
      <c r="C45" s="10"/>
      <c r="D45" s="9"/>
      <c r="E45" s="9"/>
      <c r="F45" s="9">
        <v>1</v>
      </c>
      <c r="G45" s="9"/>
      <c r="H45" s="9"/>
      <c r="I45" s="9">
        <v>1</v>
      </c>
      <c r="J45" s="9"/>
      <c r="K45" s="9">
        <f t="shared" si="5"/>
        <v>3</v>
      </c>
    </row>
    <row r="46" spans="1:11" ht="9" customHeight="1" x14ac:dyDescent="0.2">
      <c r="B46" s="10"/>
      <c r="C46" s="10"/>
      <c r="D46" s="9"/>
      <c r="E46" s="9"/>
      <c r="F46" s="9"/>
      <c r="G46" s="9"/>
      <c r="H46" s="9"/>
      <c r="I46" s="9"/>
    </row>
    <row r="47" spans="1:11" ht="15" customHeight="1" x14ac:dyDescent="0.2">
      <c r="A47" s="8" t="s">
        <v>1</v>
      </c>
      <c r="B47" s="7">
        <f t="shared" ref="B47:K47" si="6">SUM(B9,B16,B41,B44)</f>
        <v>881</v>
      </c>
      <c r="C47" s="7">
        <f t="shared" si="6"/>
        <v>562</v>
      </c>
      <c r="D47" s="7">
        <f t="shared" si="6"/>
        <v>361</v>
      </c>
      <c r="E47" s="7">
        <f t="shared" si="6"/>
        <v>280</v>
      </c>
      <c r="F47" s="7">
        <f t="shared" si="6"/>
        <v>340</v>
      </c>
      <c r="G47" s="7">
        <f t="shared" si="6"/>
        <v>63</v>
      </c>
      <c r="H47" s="7">
        <f t="shared" si="6"/>
        <v>34</v>
      </c>
      <c r="I47" s="7">
        <f t="shared" si="6"/>
        <v>104</v>
      </c>
      <c r="J47" s="7">
        <f t="shared" si="6"/>
        <v>12</v>
      </c>
      <c r="K47" s="7">
        <f t="shared" si="6"/>
        <v>2637</v>
      </c>
    </row>
    <row r="48" spans="1:11" ht="12.75" customHeight="1" x14ac:dyDescent="0.2">
      <c r="B48" s="6"/>
      <c r="C48" s="6"/>
      <c r="D48" s="5"/>
      <c r="E48" s="5"/>
      <c r="F48" s="5"/>
      <c r="G48" s="5"/>
      <c r="H48" s="5"/>
      <c r="I48" s="5"/>
    </row>
    <row r="49" spans="1:9" x14ac:dyDescent="0.2">
      <c r="A49" s="2" t="s">
        <v>0</v>
      </c>
      <c r="B49" s="4"/>
      <c r="C49" s="4"/>
      <c r="D49" s="3"/>
      <c r="E49" s="3"/>
      <c r="F49" s="3"/>
      <c r="G49" s="3"/>
      <c r="H49" s="3"/>
      <c r="I49" s="3"/>
    </row>
    <row r="50" spans="1:9" ht="12.75" customHeight="1" x14ac:dyDescent="0.2">
      <c r="A50" s="2" t="s">
        <v>39</v>
      </c>
    </row>
    <row r="51" spans="1:9" ht="15" customHeight="1" x14ac:dyDescent="0.2"/>
    <row r="52" spans="1:9" ht="15" customHeight="1" x14ac:dyDescent="0.2"/>
    <row r="53" spans="1:9" ht="15" customHeight="1" x14ac:dyDescent="0.2"/>
    <row r="54" spans="1:9" ht="15" customHeight="1" x14ac:dyDescent="0.2"/>
    <row r="55" spans="1:9" ht="15" customHeight="1" x14ac:dyDescent="0.2"/>
    <row r="56" spans="1:9" ht="15" customHeight="1" x14ac:dyDescent="0.2"/>
    <row r="57" spans="1:9" ht="15" customHeight="1" x14ac:dyDescent="0.2"/>
    <row r="58" spans="1:9" ht="15" customHeight="1" x14ac:dyDescent="0.2"/>
    <row r="59" spans="1:9" ht="15" customHeight="1" x14ac:dyDescent="0.2"/>
    <row r="60" spans="1:9" ht="15" customHeight="1" x14ac:dyDescent="0.2"/>
    <row r="61" spans="1:9" ht="15" customHeight="1" x14ac:dyDescent="0.2"/>
    <row r="62" spans="1:9" ht="15" customHeight="1" x14ac:dyDescent="0.2"/>
    <row r="63" spans="1:9" ht="15" customHeight="1" x14ac:dyDescent="0.2"/>
    <row r="64" spans="1:9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</sheetData>
  <mergeCells count="17">
    <mergeCell ref="H6:H7"/>
    <mergeCell ref="H5:J5"/>
    <mergeCell ref="K5:K7"/>
    <mergeCell ref="A1:J1"/>
    <mergeCell ref="A2:J2"/>
    <mergeCell ref="A3:J3"/>
    <mergeCell ref="A5:A7"/>
    <mergeCell ref="B5:D5"/>
    <mergeCell ref="B6:B7"/>
    <mergeCell ref="C6:C7"/>
    <mergeCell ref="E5:G5"/>
    <mergeCell ref="I6:I7"/>
    <mergeCell ref="J6:J7"/>
    <mergeCell ref="D6:D7"/>
    <mergeCell ref="E6:E7"/>
    <mergeCell ref="F6:F7"/>
    <mergeCell ref="G6:G7"/>
  </mergeCells>
  <printOptions horizontalCentered="1"/>
  <pageMargins left="0.79000000000000015" right="0.79000000000000015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2022-09-02T14:42:20Z</dcterms:created>
  <dcterms:modified xsi:type="dcterms:W3CDTF">2023-05-24T16:28:44Z</dcterms:modified>
</cp:coreProperties>
</file>