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A230CE1B-7950-48CF-B900-A557CF2A2C5A}" xr6:coauthVersionLast="47" xr6:coauthVersionMax="47" xr10:uidLastSave="{00000000-0000-0000-0000-000000000000}"/>
  <bookViews>
    <workbookView xWindow="14445" yWindow="0" windowWidth="14400" windowHeight="15630" tabRatio="592" xr2:uid="{00000000-000D-0000-FFFF-FFFF00000000}"/>
  </bookViews>
  <sheets>
    <sheet name="12.inv_eventos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3" l="1"/>
  <c r="D8" i="13"/>
  <c r="C8" i="13"/>
  <c r="B8" i="13"/>
  <c r="H31" i="13"/>
  <c r="G31" i="13"/>
  <c r="F31" i="13"/>
  <c r="D31" i="13"/>
  <c r="C31" i="13"/>
  <c r="H18" i="13"/>
  <c r="G18" i="13"/>
  <c r="F18" i="13"/>
  <c r="E18" i="13"/>
  <c r="D18" i="13"/>
  <c r="C18" i="13"/>
  <c r="B31" i="13"/>
  <c r="E10" i="13"/>
  <c r="B10" i="13" l="1"/>
  <c r="C10" i="13"/>
  <c r="D10" i="13"/>
  <c r="F10" i="13"/>
  <c r="G10" i="13"/>
  <c r="G41" i="13" s="1"/>
  <c r="H10" i="13"/>
  <c r="H41" i="13" s="1"/>
  <c r="B18" i="13"/>
  <c r="E41" i="13"/>
  <c r="F41" i="13"/>
  <c r="D41" i="13" l="1"/>
  <c r="B41" i="13"/>
  <c r="C41" i="13"/>
</calcChain>
</file>

<file path=xl/sharedStrings.xml><?xml version="1.0" encoding="utf-8"?>
<sst xmlns="http://schemas.openxmlformats.org/spreadsheetml/2006/main" count="46" uniqueCount="46">
  <si>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</si>
  <si>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</si>
  <si>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</si>
  <si>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</si>
  <si>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</si>
  <si>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</si>
  <si>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</si>
  <si>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</si>
  <si>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Derechos Humanos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</si>
  <si>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</si>
  <si>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</si>
  <si>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</si>
  <si>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</si>
  <si>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</si>
  <si>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</si>
  <si>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</si>
  <si>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</si>
  <si>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</si>
  <si>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</si>
  <si>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</si>
  <si>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</si>
  <si>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</si>
  <si>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</si>
  <si>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</si>
  <si>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</si>
  <si>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</si>
  <si>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</si>
  <si>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</si>
  <si>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</si>
  <si>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UNAM. SUBSISTEMA DE HUMANIDADES</t>
  </si>
  <si>
    <t>Radio y TV</t>
  </si>
  <si>
    <t>Entrevistas</t>
  </si>
  <si>
    <t>Presentación de libros y revistas</t>
  </si>
  <si>
    <t>Visitas</t>
  </si>
  <si>
    <t>Organización de actividades</t>
  </si>
  <si>
    <t>Ponencias</t>
  </si>
  <si>
    <t>Conferencias</t>
  </si>
  <si>
    <t>PARTICIPACIÓN DE INVESTIGADORES EN EVENTOS ACADÉMICOS</t>
  </si>
  <si>
    <t>Centros</t>
  </si>
  <si>
    <t>Institutos</t>
  </si>
  <si>
    <t>Otras dependencias</t>
  </si>
  <si>
    <t>Coordinación de Humanidades y programas</t>
  </si>
  <si>
    <t>Coordinación de Humanidades</t>
  </si>
  <si>
    <t>centros</t>
  </si>
  <si>
    <t>inst</t>
  </si>
  <si>
    <t>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</si>
</sst>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indent="1"/>
    </xf>
    <xf numFmtId="0" fontId="3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I55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3" style="1" customWidth="1"/>
    <col min="2" max="8" width="13" style="1" customWidth="1"/>
    <col min="9" max="16384" width="10.85546875" style="1"/>
  </cols>
  <sheetData>
    <row r="1" spans="1:9" ht="15" customHeight="1" x14ac:dyDescent="0.2">
      <c r="A1" s="13" t="s">
        <v>29</v>
      </c>
      <c r="B1" s="13"/>
      <c r="C1" s="13"/>
      <c r="D1" s="13"/>
      <c r="E1" s="13"/>
      <c r="F1" s="13"/>
      <c r="G1" s="13"/>
      <c r="H1" s="13"/>
    </row>
    <row r="2" spans="1:9" ht="15" customHeight="1" x14ac:dyDescent="0.2">
      <c r="A2" s="16" t="s">
        <v>37</v>
      </c>
      <c r="B2" s="16"/>
      <c r="C2" s="16"/>
      <c r="D2" s="16"/>
      <c r="E2" s="16"/>
      <c r="F2" s="16"/>
      <c r="G2" s="16"/>
      <c r="H2" s="16"/>
    </row>
    <row r="3" spans="1:9" ht="15" customHeight="1" x14ac:dyDescent="0.2">
      <c r="A3" s="13">
        <v>2022</v>
      </c>
      <c r="B3" s="13"/>
      <c r="C3" s="13"/>
      <c r="D3" s="13"/>
      <c r="E3" s="13"/>
      <c r="F3" s="13"/>
      <c r="G3" s="13"/>
      <c r="H3" s="13"/>
    </row>
    <row r="4" spans="1:9" ht="13.5" customHeight="1" x14ac:dyDescent="0.2"/>
    <row r="5" spans="1:9" ht="15" customHeight="1" x14ac:dyDescent="0.2">
      <c r="A5" s="15"/>
      <c r="B5" s="14" t="s">
        <v>36</v>
      </c>
      <c r="C5" s="14" t="s">
        <v>35</v>
      </c>
      <c r="D5" s="15" t="s">
        <v>34</v>
      </c>
      <c r="E5" s="14" t="s">
        <v>33</v>
      </c>
      <c r="F5" s="15" t="s">
        <v>32</v>
      </c>
      <c r="G5" s="14" t="s">
        <v>31</v>
      </c>
      <c r="H5" s="15" t="s">
        <v>30</v>
      </c>
    </row>
    <row r="6" spans="1:9" ht="15" customHeight="1" x14ac:dyDescent="0.2">
      <c r="A6" s="15"/>
      <c r="B6" s="14"/>
      <c r="C6" s="14"/>
      <c r="D6" s="15"/>
      <c r="E6" s="14"/>
      <c r="F6" s="15"/>
      <c r="G6" s="14"/>
      <c r="H6" s="15"/>
    </row>
    <row r="7" spans="1:9" ht="9" customHeight="1" x14ac:dyDescent="0.2"/>
    <row r="8" spans="1:9" ht="15" customHeight="1" x14ac:dyDescent="0.2">
      <c r="A8" s="8" t="s">
        <v>41</v>
      </c>
      <c r="B8" s="7">
        <f>SUM(B9)</f>
        <v>2</v>
      </c>
      <c r="C8" s="7">
        <f t="shared" ref="C8:F8" si="0">SUM(C9)</f>
        <v>14</v>
      </c>
      <c r="D8" s="7">
        <f t="shared" si="0"/>
        <v>18</v>
      </c>
      <c r="E8" s="7"/>
      <c r="F8" s="7">
        <f t="shared" si="0"/>
        <v>4</v>
      </c>
      <c r="G8" s="7"/>
      <c r="H8" s="7"/>
      <c r="I8" s="10"/>
    </row>
    <row r="9" spans="1:9" ht="15" customHeight="1" x14ac:dyDescent="0.2">
      <c r="A9" s="6" t="s">
        <v>42</v>
      </c>
      <c r="B9" s="5">
        <v>2</v>
      </c>
      <c r="C9" s="5">
        <v>14</v>
      </c>
      <c r="D9" s="5">
        <v>18</v>
      </c>
      <c r="E9" s="5"/>
      <c r="F9" s="5">
        <v>4</v>
      </c>
      <c r="G9" s="5"/>
      <c r="H9" s="5"/>
      <c r="I9" s="10"/>
    </row>
    <row r="10" spans="1:9" ht="15" customHeight="1" x14ac:dyDescent="0.2">
      <c r="A10" s="12" t="s">
        <v>38</v>
      </c>
      <c r="B10" s="7">
        <f t="shared" ref="B10:H10" si="1">SUM(B11:B17)</f>
        <v>289</v>
      </c>
      <c r="C10" s="7">
        <f t="shared" si="1"/>
        <v>873</v>
      </c>
      <c r="D10" s="7">
        <f t="shared" si="1"/>
        <v>383</v>
      </c>
      <c r="E10" s="7">
        <f t="shared" si="1"/>
        <v>1</v>
      </c>
      <c r="F10" s="7">
        <f t="shared" si="1"/>
        <v>259</v>
      </c>
      <c r="G10" s="7">
        <f t="shared" si="1"/>
        <v>299</v>
      </c>
      <c r="H10" s="7">
        <f t="shared" si="1"/>
        <v>163</v>
      </c>
    </row>
    <row r="11" spans="1:9" ht="15" customHeight="1" x14ac:dyDescent="0.2">
      <c r="A11" s="6" t="s">
        <v>28</v>
      </c>
      <c r="B11" s="10">
        <v>55</v>
      </c>
      <c r="C11" s="10">
        <v>239</v>
      </c>
      <c r="D11" s="10">
        <v>72</v>
      </c>
      <c r="E11" s="10">
        <v>1</v>
      </c>
      <c r="F11" s="5">
        <v>66</v>
      </c>
      <c r="G11" s="10">
        <v>21</v>
      </c>
      <c r="H11" s="10">
        <v>26</v>
      </c>
    </row>
    <row r="12" spans="1:9" ht="15" customHeight="1" x14ac:dyDescent="0.2">
      <c r="A12" s="6" t="s">
        <v>27</v>
      </c>
      <c r="B12" s="10">
        <v>10</v>
      </c>
      <c r="C12" s="10">
        <v>76</v>
      </c>
      <c r="D12" s="10">
        <v>45</v>
      </c>
      <c r="E12" s="10"/>
      <c r="F12" s="5">
        <v>30</v>
      </c>
      <c r="G12" s="10">
        <v>8</v>
      </c>
      <c r="H12" s="10">
        <v>2</v>
      </c>
    </row>
    <row r="13" spans="1:9" ht="15" customHeight="1" x14ac:dyDescent="0.2">
      <c r="A13" s="6" t="s">
        <v>26</v>
      </c>
      <c r="B13" s="10">
        <v>49</v>
      </c>
      <c r="C13" s="10">
        <v>118</v>
      </c>
      <c r="D13" s="10">
        <v>73</v>
      </c>
      <c r="E13" s="10"/>
      <c r="F13" s="5">
        <v>35</v>
      </c>
      <c r="G13" s="10">
        <v>53</v>
      </c>
      <c r="H13" s="10">
        <v>34</v>
      </c>
    </row>
    <row r="14" spans="1:9" ht="15" customHeight="1" x14ac:dyDescent="0.2">
      <c r="A14" s="6" t="s">
        <v>25</v>
      </c>
      <c r="B14" s="10">
        <v>40</v>
      </c>
      <c r="C14" s="10">
        <v>138</v>
      </c>
      <c r="D14" s="10">
        <v>41</v>
      </c>
      <c r="E14" s="10"/>
      <c r="F14" s="5">
        <v>47</v>
      </c>
      <c r="G14" s="10">
        <v>70</v>
      </c>
      <c r="H14" s="10">
        <v>33</v>
      </c>
    </row>
    <row r="15" spans="1:9" ht="15" customHeight="1" x14ac:dyDescent="0.2">
      <c r="A15" s="6" t="s">
        <v>24</v>
      </c>
      <c r="B15" s="10">
        <v>26</v>
      </c>
      <c r="C15" s="10">
        <v>71</v>
      </c>
      <c r="D15" s="10">
        <v>30</v>
      </c>
      <c r="E15" s="10"/>
      <c r="F15" s="5">
        <v>33</v>
      </c>
      <c r="G15" s="10">
        <v>72</v>
      </c>
      <c r="H15" s="10">
        <v>28</v>
      </c>
    </row>
    <row r="16" spans="1:9" ht="15" customHeight="1" x14ac:dyDescent="0.2">
      <c r="A16" s="6" t="s">
        <v>23</v>
      </c>
      <c r="B16" s="10">
        <v>9</v>
      </c>
      <c r="C16" s="10">
        <v>48</v>
      </c>
      <c r="D16" s="10">
        <v>27</v>
      </c>
      <c r="E16" s="10"/>
      <c r="F16" s="5">
        <v>13</v>
      </c>
      <c r="G16" s="10">
        <v>13</v>
      </c>
      <c r="H16" s="10">
        <v>2</v>
      </c>
    </row>
    <row r="17" spans="1:8" ht="15" customHeight="1" x14ac:dyDescent="0.2">
      <c r="A17" s="6" t="s">
        <v>22</v>
      </c>
      <c r="B17" s="10">
        <v>100</v>
      </c>
      <c r="C17" s="10">
        <v>183</v>
      </c>
      <c r="D17" s="10">
        <v>95</v>
      </c>
      <c r="E17" s="10"/>
      <c r="F17" s="5">
        <v>35</v>
      </c>
      <c r="G17" s="10">
        <v>62</v>
      </c>
      <c r="H17" s="10">
        <v>38</v>
      </c>
    </row>
    <row r="18" spans="1:8" ht="15" customHeight="1" x14ac:dyDescent="0.2">
      <c r="A18" s="8" t="s">
        <v>39</v>
      </c>
      <c r="B18" s="7">
        <f t="shared" ref="B18:H18" si="2">SUM(B19:B30)</f>
        <v>855</v>
      </c>
      <c r="C18" s="7">
        <f t="shared" si="2"/>
        <v>2526</v>
      </c>
      <c r="D18" s="7">
        <f t="shared" si="2"/>
        <v>1187</v>
      </c>
      <c r="E18" s="7">
        <f t="shared" si="2"/>
        <v>77</v>
      </c>
      <c r="F18" s="7">
        <f t="shared" si="2"/>
        <v>609</v>
      </c>
      <c r="G18" s="7">
        <f t="shared" si="2"/>
        <v>611</v>
      </c>
      <c r="H18" s="7">
        <f t="shared" si="2"/>
        <v>451</v>
      </c>
    </row>
    <row r="19" spans="1:8" ht="15" customHeight="1" x14ac:dyDescent="0.2">
      <c r="A19" s="6" t="s">
        <v>21</v>
      </c>
      <c r="B19" s="5">
        <v>75</v>
      </c>
      <c r="C19" s="5">
        <v>167</v>
      </c>
      <c r="D19" s="5">
        <v>48</v>
      </c>
      <c r="E19" s="5">
        <v>7</v>
      </c>
      <c r="F19" s="5">
        <v>50</v>
      </c>
      <c r="G19" s="5">
        <v>33</v>
      </c>
      <c r="H19" s="5">
        <v>8</v>
      </c>
    </row>
    <row r="20" spans="1:8" ht="15" customHeight="1" x14ac:dyDescent="0.2">
      <c r="A20" s="6" t="s">
        <v>20</v>
      </c>
      <c r="B20" s="5">
        <v>20</v>
      </c>
      <c r="C20" s="5">
        <v>142</v>
      </c>
      <c r="D20" s="5">
        <v>74</v>
      </c>
      <c r="E20" s="5">
        <v>30</v>
      </c>
      <c r="F20" s="5">
        <v>54</v>
      </c>
      <c r="G20" s="5">
        <v>22</v>
      </c>
      <c r="H20" s="5">
        <v>10</v>
      </c>
    </row>
    <row r="21" spans="1:8" ht="15" customHeight="1" x14ac:dyDescent="0.2">
      <c r="A21" s="6" t="s">
        <v>19</v>
      </c>
      <c r="B21" s="5">
        <v>20</v>
      </c>
      <c r="C21" s="5">
        <v>125</v>
      </c>
      <c r="D21" s="5">
        <v>107</v>
      </c>
      <c r="E21" s="5"/>
      <c r="F21" s="5">
        <v>19</v>
      </c>
      <c r="G21" s="5">
        <v>17</v>
      </c>
      <c r="H21" s="5">
        <v>13</v>
      </c>
    </row>
    <row r="22" spans="1:8" ht="15" customHeight="1" x14ac:dyDescent="0.2">
      <c r="A22" s="6" t="s">
        <v>18</v>
      </c>
      <c r="B22" s="10">
        <v>45</v>
      </c>
      <c r="C22" s="10">
        <v>200</v>
      </c>
      <c r="D22" s="10">
        <v>113</v>
      </c>
      <c r="E22" s="10"/>
      <c r="F22" s="10">
        <v>26</v>
      </c>
      <c r="G22" s="10">
        <v>92</v>
      </c>
      <c r="H22" s="10">
        <v>87</v>
      </c>
    </row>
    <row r="23" spans="1:8" ht="15" customHeight="1" x14ac:dyDescent="0.2">
      <c r="A23" s="6" t="s">
        <v>17</v>
      </c>
      <c r="B23" s="10">
        <v>56</v>
      </c>
      <c r="C23" s="10">
        <v>121</v>
      </c>
      <c r="D23" s="10">
        <v>63</v>
      </c>
      <c r="E23" s="10">
        <v>20</v>
      </c>
      <c r="F23" s="10">
        <v>31</v>
      </c>
      <c r="G23" s="10">
        <v>76</v>
      </c>
      <c r="H23" s="10">
        <v>14</v>
      </c>
    </row>
    <row r="24" spans="1:8" ht="15" customHeight="1" x14ac:dyDescent="0.2">
      <c r="A24" s="6" t="s">
        <v>16</v>
      </c>
      <c r="B24" s="10">
        <v>1</v>
      </c>
      <c r="C24" s="10">
        <v>10</v>
      </c>
      <c r="D24" s="10">
        <v>4</v>
      </c>
      <c r="E24" s="10">
        <v>10</v>
      </c>
      <c r="F24" s="10">
        <v>1</v>
      </c>
      <c r="G24" s="10">
        <v>3</v>
      </c>
      <c r="H24" s="10"/>
    </row>
    <row r="25" spans="1:8" ht="15" customHeight="1" x14ac:dyDescent="0.2">
      <c r="A25" s="6" t="s">
        <v>15</v>
      </c>
      <c r="B25" s="10">
        <v>88</v>
      </c>
      <c r="C25" s="10">
        <v>314</v>
      </c>
      <c r="D25" s="10">
        <v>165</v>
      </c>
      <c r="E25" s="10">
        <v>5</v>
      </c>
      <c r="F25" s="10">
        <v>74</v>
      </c>
      <c r="G25" s="10">
        <v>21</v>
      </c>
      <c r="H25" s="10">
        <v>10</v>
      </c>
    </row>
    <row r="26" spans="1:8" ht="15" customHeight="1" x14ac:dyDescent="0.2">
      <c r="A26" s="6" t="s">
        <v>14</v>
      </c>
      <c r="B26" s="10">
        <v>73</v>
      </c>
      <c r="C26" s="10">
        <v>123</v>
      </c>
      <c r="D26" s="10">
        <v>56</v>
      </c>
      <c r="E26" s="10"/>
      <c r="F26" s="10">
        <v>25</v>
      </c>
      <c r="G26" s="10">
        <v>9</v>
      </c>
      <c r="H26" s="10">
        <v>10</v>
      </c>
    </row>
    <row r="27" spans="1:8" ht="15" customHeight="1" x14ac:dyDescent="0.2">
      <c r="A27" s="6" t="s">
        <v>13</v>
      </c>
      <c r="B27" s="10">
        <v>48</v>
      </c>
      <c r="C27" s="10">
        <v>151</v>
      </c>
      <c r="D27" s="10">
        <v>87</v>
      </c>
      <c r="E27" s="10"/>
      <c r="F27" s="10">
        <v>73</v>
      </c>
      <c r="G27" s="10">
        <v>34</v>
      </c>
      <c r="H27" s="10">
        <v>14</v>
      </c>
    </row>
    <row r="28" spans="1:8" ht="15" customHeight="1" x14ac:dyDescent="0.2">
      <c r="A28" s="6" t="s">
        <v>12</v>
      </c>
      <c r="B28" s="10">
        <v>202</v>
      </c>
      <c r="C28" s="10">
        <v>628</v>
      </c>
      <c r="D28" s="10">
        <v>237</v>
      </c>
      <c r="E28" s="10">
        <v>2</v>
      </c>
      <c r="F28" s="10">
        <v>144</v>
      </c>
      <c r="G28" s="10">
        <v>190</v>
      </c>
      <c r="H28" s="10">
        <v>214</v>
      </c>
    </row>
    <row r="29" spans="1:8" ht="15" customHeight="1" x14ac:dyDescent="0.2">
      <c r="A29" s="6" t="s">
        <v>11</v>
      </c>
      <c r="B29" s="10">
        <v>108</v>
      </c>
      <c r="C29" s="10">
        <v>231</v>
      </c>
      <c r="D29" s="10">
        <v>104</v>
      </c>
      <c r="E29" s="10">
        <v>1</v>
      </c>
      <c r="F29" s="10">
        <v>34</v>
      </c>
      <c r="G29" s="10">
        <v>50</v>
      </c>
      <c r="H29" s="10">
        <v>15</v>
      </c>
    </row>
    <row r="30" spans="1:8" ht="15" customHeight="1" x14ac:dyDescent="0.2">
      <c r="A30" s="6" t="s">
        <v>10</v>
      </c>
      <c r="B30" s="10">
        <v>119</v>
      </c>
      <c r="C30" s="10">
        <v>314</v>
      </c>
      <c r="D30" s="10">
        <v>129</v>
      </c>
      <c r="E30" s="10">
        <v>2</v>
      </c>
      <c r="F30" s="10">
        <v>78</v>
      </c>
      <c r="G30" s="10">
        <v>64</v>
      </c>
      <c r="H30" s="10">
        <v>56</v>
      </c>
    </row>
    <row r="31" spans="1:8" ht="15" customHeight="1" x14ac:dyDescent="0.2">
      <c r="A31" s="8" t="s">
        <v>40</v>
      </c>
      <c r="B31" s="8">
        <f>SUM(B32:B39)</f>
        <v>65</v>
      </c>
      <c r="C31" s="8">
        <f>SUM(C32:C39)</f>
        <v>136</v>
      </c>
      <c r="D31" s="8">
        <f>SUM(D32:D39)</f>
        <v>68</v>
      </c>
      <c r="E31" s="8"/>
      <c r="F31" s="8">
        <f>SUM(F32:F39)</f>
        <v>43</v>
      </c>
      <c r="G31" s="8">
        <f>SUM(G32:G39)</f>
        <v>34</v>
      </c>
      <c r="H31" s="8">
        <f>SUM(H32:H39)</f>
        <v>43</v>
      </c>
    </row>
    <row r="32" spans="1:8" ht="15" customHeight="1" x14ac:dyDescent="0.2">
      <c r="A32" s="6" t="s">
        <v>9</v>
      </c>
      <c r="B32" s="10"/>
      <c r="C32" s="10">
        <v>8</v>
      </c>
      <c r="D32" s="10">
        <v>1</v>
      </c>
      <c r="E32" s="10"/>
      <c r="F32" s="10"/>
      <c r="G32" s="10">
        <v>9</v>
      </c>
      <c r="H32" s="10"/>
    </row>
    <row r="33" spans="1:8" ht="15" customHeight="1" x14ac:dyDescent="0.2">
      <c r="A33" s="6" t="s">
        <v>8</v>
      </c>
      <c r="B33" s="10">
        <v>4</v>
      </c>
      <c r="C33" s="10">
        <v>1</v>
      </c>
      <c r="D33" s="10">
        <v>3</v>
      </c>
      <c r="E33" s="10"/>
      <c r="F33" s="10">
        <v>2</v>
      </c>
      <c r="G33" s="10">
        <v>1</v>
      </c>
      <c r="H33" s="10"/>
    </row>
    <row r="34" spans="1:8" ht="15" customHeight="1" x14ac:dyDescent="0.2">
      <c r="A34" s="6" t="s">
        <v>7</v>
      </c>
      <c r="B34" s="10">
        <v>7</v>
      </c>
      <c r="C34" s="10">
        <v>4</v>
      </c>
      <c r="D34" s="10">
        <v>7</v>
      </c>
      <c r="E34" s="10"/>
      <c r="F34" s="10"/>
      <c r="G34" s="10">
        <v>2</v>
      </c>
      <c r="H34" s="10">
        <v>1</v>
      </c>
    </row>
    <row r="35" spans="1:8" ht="15" customHeight="1" x14ac:dyDescent="0.2">
      <c r="A35" s="6" t="s">
        <v>6</v>
      </c>
      <c r="B35" s="10">
        <v>36</v>
      </c>
      <c r="C35" s="10">
        <v>29</v>
      </c>
      <c r="D35" s="10">
        <v>17</v>
      </c>
      <c r="E35" s="10"/>
      <c r="F35" s="10">
        <v>14</v>
      </c>
      <c r="G35" s="10">
        <v>4</v>
      </c>
      <c r="H35" s="10">
        <v>28</v>
      </c>
    </row>
    <row r="36" spans="1:8" ht="15" customHeight="1" x14ac:dyDescent="0.2">
      <c r="A36" s="6" t="s">
        <v>5</v>
      </c>
      <c r="B36" s="10"/>
      <c r="C36" s="10">
        <v>5</v>
      </c>
      <c r="D36" s="10"/>
      <c r="E36" s="10"/>
      <c r="F36" s="10"/>
      <c r="G36" s="10">
        <v>4</v>
      </c>
      <c r="H36" s="10"/>
    </row>
    <row r="37" spans="1:8" ht="15" customHeight="1" x14ac:dyDescent="0.2">
      <c r="A37" s="6" t="s">
        <v>4</v>
      </c>
      <c r="B37" s="10">
        <v>1</v>
      </c>
      <c r="C37" s="10">
        <v>19</v>
      </c>
      <c r="D37" s="10">
        <v>5</v>
      </c>
      <c r="E37" s="10"/>
      <c r="F37" s="10">
        <v>5</v>
      </c>
      <c r="G37" s="10">
        <v>3</v>
      </c>
      <c r="H37" s="10">
        <v>2</v>
      </c>
    </row>
    <row r="38" spans="1:8" ht="15" customHeight="1" x14ac:dyDescent="0.2">
      <c r="A38" s="6" t="s">
        <v>3</v>
      </c>
      <c r="B38" s="10">
        <v>9</v>
      </c>
      <c r="C38" s="10">
        <v>45</v>
      </c>
      <c r="D38" s="10">
        <v>25</v>
      </c>
      <c r="E38" s="10"/>
      <c r="F38" s="10">
        <v>9</v>
      </c>
      <c r="G38" s="10">
        <v>7</v>
      </c>
      <c r="H38" s="10">
        <v>10</v>
      </c>
    </row>
    <row r="39" spans="1:8" ht="15" customHeight="1" x14ac:dyDescent="0.2">
      <c r="A39" s="6" t="s">
        <v>2</v>
      </c>
      <c r="B39" s="10">
        <v>8</v>
      </c>
      <c r="C39" s="10">
        <v>25</v>
      </c>
      <c r="D39" s="10">
        <v>10</v>
      </c>
      <c r="E39" s="10"/>
      <c r="F39" s="10">
        <v>13</v>
      </c>
      <c r="G39" s="10">
        <v>4</v>
      </c>
      <c r="H39" s="10">
        <v>2</v>
      </c>
    </row>
    <row r="40" spans="1:8" ht="9" customHeight="1" x14ac:dyDescent="0.2">
      <c r="B40" s="9"/>
      <c r="C40" s="9"/>
      <c r="D40" s="9"/>
      <c r="E40" s="9"/>
      <c r="F40" s="9"/>
      <c r="G40" s="9"/>
      <c r="H40" s="9"/>
    </row>
    <row r="41" spans="1:8" ht="15" customHeight="1" x14ac:dyDescent="0.2">
      <c r="A41" s="4" t="s">
        <v>1</v>
      </c>
      <c r="B41" s="3">
        <f t="shared" ref="B41:H41" si="3">SUM(B8,B10,B18,B31)</f>
        <v>1211</v>
      </c>
      <c r="C41" s="3">
        <f t="shared" si="3"/>
        <v>3549</v>
      </c>
      <c r="D41" s="3">
        <f t="shared" si="3"/>
        <v>1656</v>
      </c>
      <c r="E41" s="3">
        <f t="shared" si="3"/>
        <v>78</v>
      </c>
      <c r="F41" s="3">
        <f t="shared" si="3"/>
        <v>915</v>
      </c>
      <c r="G41" s="3">
        <f t="shared" si="3"/>
        <v>944</v>
      </c>
      <c r="H41" s="3">
        <f t="shared" si="3"/>
        <v>657</v>
      </c>
    </row>
    <row r="42" spans="1:8" x14ac:dyDescent="0.2">
      <c r="B42" s="11"/>
      <c r="C42" s="11"/>
      <c r="D42" s="11"/>
      <c r="E42" s="11"/>
      <c r="F42" s="11"/>
      <c r="G42" s="11"/>
      <c r="H42" s="11"/>
    </row>
    <row r="43" spans="1:8" x14ac:dyDescent="0.2">
      <c r="A43" s="2" t="s">
        <v>0</v>
      </c>
      <c r="B43" s="9"/>
      <c r="C43" s="9"/>
      <c r="D43" s="9"/>
      <c r="E43" s="9"/>
      <c r="F43" s="9"/>
      <c r="G43" s="9"/>
      <c r="H43" s="9"/>
    </row>
    <row r="44" spans="1:8" x14ac:dyDescent="0.2">
      <c r="B44" s="9"/>
      <c r="C44" s="9"/>
      <c r="D44" s="9"/>
      <c r="E44" s="9"/>
      <c r="F44" s="9"/>
      <c r="G44" s="9"/>
      <c r="H44" s="9"/>
    </row>
    <row r="47" spans="1:8" x14ac:dyDescent="0.2">
      <c r="A47" s="1" t="s">
        <v>43</v>
      </c>
    </row>
    <row r="51" spans="1:1" x14ac:dyDescent="0.2">
      <c r="A51" s="1" t="s">
        <v>44</v>
      </c>
    </row>
    <row r="55" spans="1:1" x14ac:dyDescent="0.2">
      <c r="A55" s="1" t="s">
        <v>45</v>
      </c>
    </row>
  </sheetData>
  <mergeCells count="11">
    <mergeCell ref="E5:E6"/>
    <mergeCell ref="F5:F6"/>
    <mergeCell ref="G5:G6"/>
    <mergeCell ref="H5:H6"/>
    <mergeCell ref="A1:H1"/>
    <mergeCell ref="A3:H3"/>
    <mergeCell ref="A2:H2"/>
    <mergeCell ref="A5:A6"/>
    <mergeCell ref="B5:B6"/>
    <mergeCell ref="C5:C6"/>
    <mergeCell ref="D5:D6"/>
  </mergeCells>
  <printOptions horizontalCentered="1"/>
  <pageMargins left="0.39370078740157483" right="0.39370078740157483" top="0.59055118110236227" bottom="0.59055118110236227" header="0.39370078740157483" footer="0.39370078740157483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12.inv_eventos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2023-03-11T00:52:44Z</cp:lastPrinted>
  <dcterms:created xsi:type="dcterms:W3CDTF">2022-09-02T15:58:17Z</dcterms:created>
  <dcterms:modified xsi:type="dcterms:W3CDTF">2023-05-24T16:47:13Z</dcterms:modified>
</cp:coreProperties>
</file>