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59B6827-E8B3-477F-A6B1-5246A53B78FC}" xr6:coauthVersionLast="47" xr6:coauthVersionMax="47" xr10:uidLastSave="{00000000-0000-0000-0000-000000000000}"/>
  <bookViews>
    <workbookView xWindow="14475" yWindow="30" windowWidth="14400" windowHeight="15630" xr2:uid="{00000000-000D-0000-FFFF-FFFF00000000}"/>
  </bookViews>
  <sheets>
    <sheet name="difusión cultural crai 2022" sheetId="1" r:id="rId1"/>
  </sheets>
  <definedNames>
    <definedName name="_xlnm.Database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9" i="1" l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G21" i="1" l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I21" i="1" l="1"/>
  <c r="AH21" i="1"/>
</calcChain>
</file>

<file path=xl/sharedStrings.xml><?xml version="1.0" encoding="utf-8"?>
<sst xmlns="http://schemas.openxmlformats.org/spreadsheetml/2006/main" count="68" uniqueCount="36">
  <si>
    <t>Actividades</t>
  </si>
  <si>
    <t>Ciudad Universitaria</t>
  </si>
  <si>
    <t>Taxco</t>
  </si>
  <si>
    <t>Polanco</t>
  </si>
  <si>
    <t>San Antonio</t>
  </si>
  <si>
    <t>Canadá</t>
  </si>
  <si>
    <t>Chicago</t>
  </si>
  <si>
    <t>Los Ángeles</t>
  </si>
  <si>
    <t>China</t>
  </si>
  <si>
    <t>España</t>
  </si>
  <si>
    <t>Costa Rica</t>
  </si>
  <si>
    <t>Francia</t>
  </si>
  <si>
    <t>Reino Unido</t>
  </si>
  <si>
    <t>Tucson</t>
  </si>
  <si>
    <t>Alemania</t>
  </si>
  <si>
    <t>Boston</t>
  </si>
  <si>
    <t>Sudáfrica</t>
  </si>
  <si>
    <t>Total</t>
  </si>
  <si>
    <t>Eventos</t>
  </si>
  <si>
    <t>Asistentes</t>
  </si>
  <si>
    <t>Exposiciones</t>
  </si>
  <si>
    <t>Proyección de películas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</si>
  <si>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</si>
  <si>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</si>
  <si>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</si>
  <si>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</si>
  <si>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</si>
  <si>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</si>
  <si>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Concursos</t>
  </si>
  <si>
    <t>Lúdico-pedagógicas</t>
  </si>
  <si>
    <t>Otras</t>
  </si>
  <si>
    <t>T O T A L</t>
  </si>
  <si>
    <t>FUENTE: Coordinación de Relaciones y Asuntos Internacionales, UNAM.</t>
  </si>
  <si>
    <t>ACTIVIDADES DE DIFUSIÓN CULTURAL PARA EXTRANJEROS</t>
  </si>
  <si>
    <t>Muestras gastronómicas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</si>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</sst>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u/>
      <sz val="11"/>
      <color rgb="FF000000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0" xfId="2"/>
    <xf numFmtId="0" fontId="2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5" fillId="0" borderId="0" xfId="2" applyNumberFormat="1" applyFont="1" applyAlignment="1">
      <alignment vertical="center" wrapText="1"/>
    </xf>
    <xf numFmtId="0" fontId="5" fillId="0" borderId="0" xfId="2" applyFont="1" applyAlignment="1">
      <alignment horizontal="left" vertical="center" wrapText="1" indent="1"/>
    </xf>
    <xf numFmtId="3" fontId="5" fillId="0" borderId="0" xfId="1" applyNumberFormat="1" applyFont="1" applyAlignment="1">
      <alignment vertical="center" wrapText="1"/>
    </xf>
    <xf numFmtId="3" fontId="5" fillId="0" borderId="0" xfId="1" applyNumberFormat="1" applyFont="1" applyAlignment="1"/>
    <xf numFmtId="3" fontId="8" fillId="0" borderId="0" xfId="1" applyNumberFormat="1" applyFont="1" applyAlignment="1">
      <alignment vertical="center" wrapText="1"/>
    </xf>
    <xf numFmtId="3" fontId="5" fillId="0" borderId="0" xfId="1" applyNumberFormat="1" applyFont="1" applyBorder="1" applyAlignment="1">
      <alignment vertical="center" wrapText="1"/>
    </xf>
    <xf numFmtId="3" fontId="5" fillId="0" borderId="0" xfId="1" applyNumberFormat="1" applyFont="1" applyBorder="1" applyAlignment="1"/>
    <xf numFmtId="0" fontId="5" fillId="0" borderId="0" xfId="2" applyFont="1" applyAlignment="1">
      <alignment vertical="center" wrapText="1"/>
    </xf>
    <xf numFmtId="3" fontId="5" fillId="0" borderId="0" xfId="2" applyNumberFormat="1" applyFont="1"/>
    <xf numFmtId="0" fontId="2" fillId="2" borderId="0" xfId="2" applyFont="1" applyFill="1" applyAlignment="1">
      <alignment vertical="center" wrapText="1"/>
    </xf>
    <xf numFmtId="3" fontId="2" fillId="2" borderId="0" xfId="2" applyNumberFormat="1" applyFont="1" applyFill="1" applyAlignment="1">
      <alignment vertical="center" wrapText="1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/>
    <xf numFmtId="0" fontId="4" fillId="0" borderId="0" xfId="2" applyFont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98"/>
  <sheetViews>
    <sheetView tabSelected="1" topLeftCell="J1" workbookViewId="0">
      <selection sqref="A1:AI1"/>
    </sheetView>
  </sheetViews>
  <sheetFormatPr baseColWidth="10" defaultColWidth="14.5" defaultRowHeight="15" customHeight="1" x14ac:dyDescent="0.2"/>
  <cols>
    <col min="1" max="1" width="27.5" style="1" customWidth="1"/>
    <col min="2" max="35" width="9.875" style="1" customWidth="1"/>
    <col min="36" max="16384" width="14.5" style="1"/>
  </cols>
  <sheetData>
    <row r="1" spans="1:41" ht="15.75" x14ac:dyDescent="0.25">
      <c r="A1" s="21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/>
      <c r="AK1"/>
      <c r="AL1"/>
      <c r="AM1"/>
      <c r="AN1"/>
      <c r="AO1"/>
    </row>
    <row r="2" spans="1:41" ht="15.75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/>
      <c r="AK2"/>
      <c r="AL2"/>
      <c r="AM2"/>
      <c r="AN2"/>
      <c r="AO2"/>
    </row>
    <row r="3" spans="1:41" ht="14.25" x14ac:dyDescent="0.2">
      <c r="A3" s="23">
        <v>2022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41" ht="14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41" ht="14.25" x14ac:dyDescent="0.2">
      <c r="A5" s="20" t="s">
        <v>0</v>
      </c>
      <c r="B5" s="20" t="s">
        <v>1</v>
      </c>
      <c r="C5" s="20"/>
      <c r="D5" s="20" t="s">
        <v>2</v>
      </c>
      <c r="E5" s="20"/>
      <c r="F5" s="20" t="s">
        <v>3</v>
      </c>
      <c r="G5" s="20"/>
      <c r="H5" s="20" t="s">
        <v>4</v>
      </c>
      <c r="I5" s="20"/>
      <c r="J5" s="20" t="s">
        <v>5</v>
      </c>
      <c r="K5" s="20"/>
      <c r="L5" s="20" t="s">
        <v>6</v>
      </c>
      <c r="M5" s="20"/>
      <c r="N5" s="20" t="s">
        <v>7</v>
      </c>
      <c r="O5" s="20"/>
      <c r="P5" s="20" t="s">
        <v>15</v>
      </c>
      <c r="Q5" s="20"/>
      <c r="R5" s="20" t="s">
        <v>8</v>
      </c>
      <c r="S5" s="20"/>
      <c r="T5" s="20" t="s">
        <v>9</v>
      </c>
      <c r="U5" s="20"/>
      <c r="V5" s="20" t="s">
        <v>10</v>
      </c>
      <c r="W5" s="20"/>
      <c r="X5" s="20" t="s">
        <v>11</v>
      </c>
      <c r="Y5" s="20"/>
      <c r="Z5" s="20" t="s">
        <v>12</v>
      </c>
      <c r="AA5" s="20"/>
      <c r="AB5" s="20" t="s">
        <v>13</v>
      </c>
      <c r="AC5" s="20"/>
      <c r="AD5" s="20" t="s">
        <v>14</v>
      </c>
      <c r="AE5" s="20"/>
      <c r="AF5" s="20" t="s">
        <v>16</v>
      </c>
      <c r="AG5" s="20"/>
      <c r="AH5" s="20" t="s">
        <v>17</v>
      </c>
      <c r="AI5" s="20"/>
    </row>
    <row r="6" spans="1:41" ht="14.25" x14ac:dyDescent="0.2">
      <c r="A6" s="25"/>
      <c r="B6" s="3" t="s">
        <v>18</v>
      </c>
      <c r="C6" s="3" t="s">
        <v>19</v>
      </c>
      <c r="D6" s="3" t="s">
        <v>18</v>
      </c>
      <c r="E6" s="3" t="s">
        <v>19</v>
      </c>
      <c r="F6" s="3" t="s">
        <v>18</v>
      </c>
      <c r="G6" s="3" t="s">
        <v>19</v>
      </c>
      <c r="H6" s="3" t="s">
        <v>18</v>
      </c>
      <c r="I6" s="3" t="s">
        <v>19</v>
      </c>
      <c r="J6" s="3" t="s">
        <v>18</v>
      </c>
      <c r="K6" s="3" t="s">
        <v>19</v>
      </c>
      <c r="L6" s="3" t="s">
        <v>18</v>
      </c>
      <c r="M6" s="3" t="s">
        <v>19</v>
      </c>
      <c r="N6" s="3" t="s">
        <v>18</v>
      </c>
      <c r="O6" s="3" t="s">
        <v>19</v>
      </c>
      <c r="P6" s="3" t="s">
        <v>18</v>
      </c>
      <c r="Q6" s="3" t="s">
        <v>19</v>
      </c>
      <c r="R6" s="3" t="s">
        <v>18</v>
      </c>
      <c r="S6" s="3" t="s">
        <v>19</v>
      </c>
      <c r="T6" s="3" t="s">
        <v>18</v>
      </c>
      <c r="U6" s="3" t="s">
        <v>19</v>
      </c>
      <c r="V6" s="3" t="s">
        <v>18</v>
      </c>
      <c r="W6" s="3" t="s">
        <v>19</v>
      </c>
      <c r="X6" s="3" t="s">
        <v>18</v>
      </c>
      <c r="Y6" s="3" t="s">
        <v>19</v>
      </c>
      <c r="Z6" s="3" t="s">
        <v>18</v>
      </c>
      <c r="AA6" s="3" t="s">
        <v>19</v>
      </c>
      <c r="AB6" s="3" t="s">
        <v>18</v>
      </c>
      <c r="AC6" s="3" t="s">
        <v>19</v>
      </c>
      <c r="AD6" s="3" t="s">
        <v>18</v>
      </c>
      <c r="AE6" s="3" t="s">
        <v>19</v>
      </c>
      <c r="AF6" s="3" t="s">
        <v>18</v>
      </c>
      <c r="AG6" s="3" t="s">
        <v>19</v>
      </c>
      <c r="AH6" s="3" t="s">
        <v>18</v>
      </c>
      <c r="AI6" s="3" t="s">
        <v>19</v>
      </c>
    </row>
    <row r="7" spans="1:41" ht="9" customHeight="1" x14ac:dyDescent="0.2">
      <c r="A7" s="4"/>
      <c r="B7" s="5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4"/>
      <c r="AB7" s="4"/>
      <c r="AC7" s="4"/>
      <c r="AD7" s="4"/>
      <c r="AE7" s="4"/>
      <c r="AF7" s="4"/>
      <c r="AG7" s="4"/>
      <c r="AH7" s="4"/>
      <c r="AI7" s="4"/>
    </row>
    <row r="8" spans="1:41" ht="14.25" x14ac:dyDescent="0.2">
      <c r="A8" s="6" t="s">
        <v>20</v>
      </c>
      <c r="B8" s="8">
        <v>6</v>
      </c>
      <c r="C8" s="8">
        <v>825</v>
      </c>
      <c r="D8" s="7">
        <v>1</v>
      </c>
      <c r="E8" s="7">
        <v>50</v>
      </c>
      <c r="F8" s="7"/>
      <c r="G8" s="7"/>
      <c r="H8" s="8">
        <v>6</v>
      </c>
      <c r="I8" s="8">
        <v>1805</v>
      </c>
      <c r="J8" s="7">
        <v>2</v>
      </c>
      <c r="K8" s="7">
        <v>49</v>
      </c>
      <c r="L8" s="7">
        <v>6</v>
      </c>
      <c r="M8" s="7">
        <v>262</v>
      </c>
      <c r="N8" s="7"/>
      <c r="O8" s="7"/>
      <c r="P8" s="7"/>
      <c r="Q8" s="7"/>
      <c r="R8" s="7">
        <v>2</v>
      </c>
      <c r="S8" s="7">
        <v>330</v>
      </c>
      <c r="T8" s="7">
        <v>0</v>
      </c>
      <c r="U8" s="7">
        <v>0</v>
      </c>
      <c r="V8" s="7"/>
      <c r="W8" s="7"/>
      <c r="X8" s="7"/>
      <c r="Y8" s="7"/>
      <c r="Z8" s="8">
        <v>2</v>
      </c>
      <c r="AA8" s="7">
        <v>2500</v>
      </c>
      <c r="AB8" s="7">
        <v>2</v>
      </c>
      <c r="AC8" s="7">
        <v>440</v>
      </c>
      <c r="AD8" s="7"/>
      <c r="AE8" s="7"/>
      <c r="AF8" s="7"/>
      <c r="AG8" s="7"/>
      <c r="AH8" s="9">
        <f>SUM(B8,D8,F8,H8,J8,L8,N8,P8,R8,T8,V8,X8,Z8,AB8,AD8,AF8)</f>
        <v>27</v>
      </c>
      <c r="AI8" s="9">
        <f>SUM(C8,E8,G8,I8,K8,M8,O8,Q8,S8,U8,W8,Y8,AA8,AC8,AE8,AG8)</f>
        <v>6261</v>
      </c>
    </row>
    <row r="9" spans="1:41" ht="14.25" x14ac:dyDescent="0.2">
      <c r="A9" s="6" t="s">
        <v>21</v>
      </c>
      <c r="B9" s="11">
        <v>1</v>
      </c>
      <c r="C9" s="10">
        <v>12</v>
      </c>
      <c r="D9" s="10">
        <v>2</v>
      </c>
      <c r="E9" s="10">
        <v>19</v>
      </c>
      <c r="F9" s="10"/>
      <c r="G9" s="10"/>
      <c r="H9" s="11">
        <v>1</v>
      </c>
      <c r="I9" s="10">
        <v>25</v>
      </c>
      <c r="J9" s="10">
        <v>1</v>
      </c>
      <c r="K9" s="10">
        <v>20</v>
      </c>
      <c r="L9" s="10">
        <v>1</v>
      </c>
      <c r="M9" s="10">
        <v>8</v>
      </c>
      <c r="N9" s="10"/>
      <c r="O9" s="10"/>
      <c r="P9" s="10"/>
      <c r="Q9" s="10"/>
      <c r="R9" s="10">
        <v>23</v>
      </c>
      <c r="S9" s="10">
        <v>1188</v>
      </c>
      <c r="T9" s="10">
        <v>1</v>
      </c>
      <c r="U9" s="10">
        <v>766</v>
      </c>
      <c r="V9" s="10">
        <v>12</v>
      </c>
      <c r="W9" s="10">
        <v>500</v>
      </c>
      <c r="X9" s="10">
        <v>7</v>
      </c>
      <c r="Y9" s="10">
        <v>48</v>
      </c>
      <c r="Z9" s="11">
        <v>1</v>
      </c>
      <c r="AA9" s="10">
        <v>72</v>
      </c>
      <c r="AB9" s="10">
        <v>4</v>
      </c>
      <c r="AC9" s="10">
        <v>1274</v>
      </c>
      <c r="AD9" s="10"/>
      <c r="AE9" s="10"/>
      <c r="AF9" s="10">
        <v>4</v>
      </c>
      <c r="AG9" s="10">
        <v>233</v>
      </c>
      <c r="AH9" s="9">
        <f t="shared" ref="AH9:AH19" si="0">SUM(B9,D9,F9,H9,J9,L9,N9,P9,R9,T9,V9,X9,Z9,AB9,AD9,AF9)</f>
        <v>58</v>
      </c>
      <c r="AI9" s="9">
        <f t="shared" ref="AI9:AI19" si="1">SUM(C9,E9,G9,I9,K9,M9,O9,Q9,S9,U9,W9,Y9,AA9,AC9,AE9,AG9)</f>
        <v>4165</v>
      </c>
    </row>
    <row r="10" spans="1:41" ht="14.25" x14ac:dyDescent="0.2">
      <c r="A10" s="6" t="s">
        <v>22</v>
      </c>
      <c r="B10" s="11">
        <v>5</v>
      </c>
      <c r="C10" s="10">
        <v>197</v>
      </c>
      <c r="D10" s="10">
        <v>14</v>
      </c>
      <c r="E10" s="10">
        <v>1410</v>
      </c>
      <c r="F10" s="10">
        <v>1</v>
      </c>
      <c r="G10" s="10">
        <v>68</v>
      </c>
      <c r="H10" s="11">
        <v>1</v>
      </c>
      <c r="I10" s="10">
        <v>30</v>
      </c>
      <c r="J10" s="10">
        <v>1</v>
      </c>
      <c r="K10" s="10">
        <v>21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0"/>
      <c r="AB10" s="10"/>
      <c r="AC10" s="10"/>
      <c r="AD10" s="10"/>
      <c r="AE10" s="10"/>
      <c r="AF10" s="10">
        <v>1</v>
      </c>
      <c r="AG10" s="10">
        <v>30</v>
      </c>
      <c r="AH10" s="9">
        <f t="shared" si="0"/>
        <v>23</v>
      </c>
      <c r="AI10" s="9">
        <f t="shared" si="1"/>
        <v>1756</v>
      </c>
    </row>
    <row r="11" spans="1:41" ht="14.25" x14ac:dyDescent="0.2">
      <c r="A11" s="6" t="s">
        <v>23</v>
      </c>
      <c r="B11" s="11">
        <v>8</v>
      </c>
      <c r="C11" s="10">
        <v>326</v>
      </c>
      <c r="D11" s="10">
        <v>2</v>
      </c>
      <c r="E11" s="10">
        <v>96</v>
      </c>
      <c r="F11" s="10">
        <v>1</v>
      </c>
      <c r="G11" s="10">
        <v>42</v>
      </c>
      <c r="H11" s="11">
        <v>3</v>
      </c>
      <c r="I11" s="10">
        <v>145</v>
      </c>
      <c r="J11" s="10">
        <v>1</v>
      </c>
      <c r="K11" s="10">
        <v>7</v>
      </c>
      <c r="L11" s="10"/>
      <c r="M11" s="10"/>
      <c r="N11" s="10"/>
      <c r="O11" s="10"/>
      <c r="P11" s="10"/>
      <c r="Q11" s="10"/>
      <c r="R11" s="10">
        <v>1</v>
      </c>
      <c r="S11" s="10">
        <v>50</v>
      </c>
      <c r="T11" s="10">
        <v>2</v>
      </c>
      <c r="U11" s="10">
        <v>130</v>
      </c>
      <c r="V11" s="10"/>
      <c r="W11" s="10"/>
      <c r="X11" s="10"/>
      <c r="Y11" s="10"/>
      <c r="Z11" s="11">
        <v>2</v>
      </c>
      <c r="AA11" s="10">
        <v>63</v>
      </c>
      <c r="AB11" s="10">
        <v>4</v>
      </c>
      <c r="AC11" s="10">
        <v>2938</v>
      </c>
      <c r="AD11" s="10"/>
      <c r="AE11" s="10"/>
      <c r="AF11" s="10"/>
      <c r="AG11" s="10"/>
      <c r="AH11" s="9">
        <f t="shared" si="0"/>
        <v>24</v>
      </c>
      <c r="AI11" s="9">
        <f t="shared" si="1"/>
        <v>3797</v>
      </c>
    </row>
    <row r="12" spans="1:41" ht="14.25" x14ac:dyDescent="0.2">
      <c r="A12" s="6" t="s">
        <v>24</v>
      </c>
      <c r="B12" s="11">
        <v>34</v>
      </c>
      <c r="C12" s="10">
        <v>518</v>
      </c>
      <c r="D12" s="10">
        <v>25</v>
      </c>
      <c r="E12" s="10">
        <v>542</v>
      </c>
      <c r="F12" s="10"/>
      <c r="G12" s="10"/>
      <c r="H12" s="11"/>
      <c r="I12" s="10"/>
      <c r="J12" s="10">
        <v>15</v>
      </c>
      <c r="K12" s="10">
        <v>248</v>
      </c>
      <c r="L12" s="10">
        <v>23</v>
      </c>
      <c r="M12" s="10">
        <v>74</v>
      </c>
      <c r="N12" s="10">
        <v>3</v>
      </c>
      <c r="O12" s="10">
        <v>25</v>
      </c>
      <c r="P12" s="10">
        <v>39</v>
      </c>
      <c r="Q12" s="10">
        <v>630</v>
      </c>
      <c r="R12" s="10"/>
      <c r="S12" s="10"/>
      <c r="T12" s="10"/>
      <c r="U12" s="10"/>
      <c r="V12" s="10">
        <v>1</v>
      </c>
      <c r="W12" s="10">
        <v>22</v>
      </c>
      <c r="X12" s="10">
        <v>10</v>
      </c>
      <c r="Y12" s="10">
        <v>79</v>
      </c>
      <c r="Z12" s="11"/>
      <c r="AA12" s="10"/>
      <c r="AB12" s="10"/>
      <c r="AC12" s="10"/>
      <c r="AD12" s="10"/>
      <c r="AE12" s="10"/>
      <c r="AF12" s="10">
        <v>5</v>
      </c>
      <c r="AG12" s="10">
        <v>80</v>
      </c>
      <c r="AH12" s="9">
        <f t="shared" si="0"/>
        <v>155</v>
      </c>
      <c r="AI12" s="9">
        <f t="shared" si="1"/>
        <v>2218</v>
      </c>
    </row>
    <row r="13" spans="1:41" ht="14.25" x14ac:dyDescent="0.2">
      <c r="A13" s="6" t="s">
        <v>25</v>
      </c>
      <c r="B13" s="11">
        <v>7</v>
      </c>
      <c r="C13" s="10">
        <v>649</v>
      </c>
      <c r="D13" s="10">
        <v>10</v>
      </c>
      <c r="E13" s="10">
        <v>790</v>
      </c>
      <c r="F13" s="10"/>
      <c r="G13" s="10"/>
      <c r="H13" s="11">
        <v>4</v>
      </c>
      <c r="I13" s="10">
        <v>12000</v>
      </c>
      <c r="J13" s="10">
        <v>24</v>
      </c>
      <c r="K13" s="10">
        <v>1524</v>
      </c>
      <c r="L13" s="10"/>
      <c r="M13" s="10"/>
      <c r="N13" s="10">
        <v>1</v>
      </c>
      <c r="O13" s="10">
        <v>3000</v>
      </c>
      <c r="P13" s="10">
        <v>6</v>
      </c>
      <c r="Q13" s="10">
        <v>1180</v>
      </c>
      <c r="R13" s="10"/>
      <c r="S13" s="10"/>
      <c r="T13" s="10"/>
      <c r="U13" s="10"/>
      <c r="V13" s="10"/>
      <c r="W13" s="10"/>
      <c r="X13" s="10"/>
      <c r="Y13" s="10"/>
      <c r="Z13" s="11">
        <v>2</v>
      </c>
      <c r="AA13" s="10">
        <v>93</v>
      </c>
      <c r="AB13" s="10"/>
      <c r="AC13" s="10"/>
      <c r="AD13" s="10"/>
      <c r="AE13" s="10"/>
      <c r="AF13" s="10">
        <v>3</v>
      </c>
      <c r="AG13" s="10">
        <v>385</v>
      </c>
      <c r="AH13" s="9">
        <f t="shared" si="0"/>
        <v>57</v>
      </c>
      <c r="AI13" s="9">
        <f t="shared" si="1"/>
        <v>19621</v>
      </c>
    </row>
    <row r="14" spans="1:41" ht="14.25" x14ac:dyDescent="0.2">
      <c r="A14" s="6" t="s">
        <v>26</v>
      </c>
      <c r="B14" s="11">
        <v>5</v>
      </c>
      <c r="C14" s="10">
        <v>185</v>
      </c>
      <c r="D14" s="10">
        <v>2</v>
      </c>
      <c r="E14" s="10">
        <v>51</v>
      </c>
      <c r="F14" s="10"/>
      <c r="G14" s="10"/>
      <c r="H14" s="11">
        <v>12</v>
      </c>
      <c r="I14" s="10">
        <v>1135</v>
      </c>
      <c r="J14" s="10">
        <v>1</v>
      </c>
      <c r="K14" s="10">
        <v>12</v>
      </c>
      <c r="L14" s="10">
        <v>3</v>
      </c>
      <c r="M14" s="10">
        <v>44</v>
      </c>
      <c r="N14" s="10"/>
      <c r="O14" s="10"/>
      <c r="P14" s="10">
        <v>2</v>
      </c>
      <c r="Q14" s="10">
        <v>40</v>
      </c>
      <c r="R14" s="10">
        <v>2</v>
      </c>
      <c r="S14" s="10">
        <v>100</v>
      </c>
      <c r="T14" s="10">
        <v>3</v>
      </c>
      <c r="U14" s="10">
        <v>111</v>
      </c>
      <c r="V14" s="10"/>
      <c r="W14" s="10"/>
      <c r="X14" s="10">
        <v>1</v>
      </c>
      <c r="Y14" s="10"/>
      <c r="Z14" s="11">
        <v>2</v>
      </c>
      <c r="AA14" s="10">
        <v>46</v>
      </c>
      <c r="AB14" s="10">
        <v>2</v>
      </c>
      <c r="AC14" s="10">
        <v>885</v>
      </c>
      <c r="AD14" s="10">
        <v>1</v>
      </c>
      <c r="AE14" s="10">
        <v>12</v>
      </c>
      <c r="AF14" s="10"/>
      <c r="AG14" s="10"/>
      <c r="AH14" s="9">
        <f t="shared" si="0"/>
        <v>36</v>
      </c>
      <c r="AI14" s="9">
        <f t="shared" si="1"/>
        <v>2621</v>
      </c>
    </row>
    <row r="15" spans="1:41" ht="14.25" x14ac:dyDescent="0.2">
      <c r="A15" s="6" t="s">
        <v>27</v>
      </c>
      <c r="B15" s="11">
        <v>16</v>
      </c>
      <c r="C15" s="10">
        <v>639</v>
      </c>
      <c r="D15" s="10">
        <v>5</v>
      </c>
      <c r="E15" s="10">
        <v>173</v>
      </c>
      <c r="F15" s="10">
        <v>2</v>
      </c>
      <c r="G15" s="10">
        <v>46</v>
      </c>
      <c r="H15" s="11">
        <v>30</v>
      </c>
      <c r="I15" s="10">
        <v>675</v>
      </c>
      <c r="J15" s="10">
        <v>5</v>
      </c>
      <c r="K15" s="10">
        <v>70</v>
      </c>
      <c r="L15" s="10">
        <v>2</v>
      </c>
      <c r="M15" s="10">
        <v>36</v>
      </c>
      <c r="N15" s="10"/>
      <c r="O15" s="10"/>
      <c r="P15" s="10"/>
      <c r="Q15" s="10"/>
      <c r="R15" s="10">
        <v>1</v>
      </c>
      <c r="S15" s="10">
        <v>80</v>
      </c>
      <c r="T15" s="10"/>
      <c r="U15" s="10"/>
      <c r="V15" s="10"/>
      <c r="W15" s="10"/>
      <c r="X15" s="10"/>
      <c r="Y15" s="10"/>
      <c r="Z15" s="11"/>
      <c r="AA15" s="10"/>
      <c r="AB15" s="10"/>
      <c r="AC15" s="10"/>
      <c r="AD15" s="10"/>
      <c r="AE15" s="10"/>
      <c r="AF15" s="10"/>
      <c r="AG15" s="10"/>
      <c r="AH15" s="9">
        <f t="shared" si="0"/>
        <v>61</v>
      </c>
      <c r="AI15" s="9">
        <f t="shared" si="1"/>
        <v>1719</v>
      </c>
    </row>
    <row r="16" spans="1:41" ht="14.25" x14ac:dyDescent="0.2">
      <c r="A16" s="6" t="s">
        <v>34</v>
      </c>
      <c r="B16" s="11"/>
      <c r="C16" s="10"/>
      <c r="D16" s="10"/>
      <c r="E16" s="10"/>
      <c r="F16" s="10"/>
      <c r="G16" s="10"/>
      <c r="H16" s="11">
        <v>3</v>
      </c>
      <c r="I16" s="10">
        <v>300</v>
      </c>
      <c r="J16" s="10"/>
      <c r="K16" s="10"/>
      <c r="L16" s="10"/>
      <c r="M16" s="10"/>
      <c r="N16" s="10"/>
      <c r="O16" s="10"/>
      <c r="P16" s="10">
        <v>2</v>
      </c>
      <c r="Q16" s="10">
        <v>84</v>
      </c>
      <c r="R16" s="10"/>
      <c r="S16" s="10"/>
      <c r="T16" s="10"/>
      <c r="U16" s="10"/>
      <c r="V16" s="10"/>
      <c r="W16" s="10"/>
      <c r="X16" s="10"/>
      <c r="Y16" s="10"/>
      <c r="Z16" s="11">
        <v>1</v>
      </c>
      <c r="AA16" s="10">
        <v>2000</v>
      </c>
      <c r="AB16" s="10"/>
      <c r="AC16" s="10"/>
      <c r="AD16" s="10"/>
      <c r="AE16" s="10"/>
      <c r="AF16" s="10">
        <v>1</v>
      </c>
      <c r="AG16" s="10">
        <v>60</v>
      </c>
      <c r="AH16" s="9">
        <f t="shared" si="0"/>
        <v>7</v>
      </c>
      <c r="AI16" s="9">
        <f t="shared" si="1"/>
        <v>2444</v>
      </c>
    </row>
    <row r="17" spans="1:35" ht="14.25" x14ac:dyDescent="0.2">
      <c r="A17" s="6" t="s">
        <v>28</v>
      </c>
      <c r="B17" s="11">
        <v>5</v>
      </c>
      <c r="C17" s="10">
        <v>466</v>
      </c>
      <c r="D17" s="10">
        <v>4</v>
      </c>
      <c r="E17" s="10">
        <v>67</v>
      </c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v>1</v>
      </c>
      <c r="U17" s="10">
        <v>150</v>
      </c>
      <c r="V17" s="10"/>
      <c r="W17" s="10"/>
      <c r="X17" s="10"/>
      <c r="Y17" s="10"/>
      <c r="Z17" s="11">
        <v>0</v>
      </c>
      <c r="AA17" s="10"/>
      <c r="AB17" s="10"/>
      <c r="AC17" s="10"/>
      <c r="AD17" s="10"/>
      <c r="AE17" s="10"/>
      <c r="AF17" s="10"/>
      <c r="AG17" s="10"/>
      <c r="AH17" s="9">
        <f t="shared" si="0"/>
        <v>10</v>
      </c>
      <c r="AI17" s="9">
        <f t="shared" si="1"/>
        <v>683</v>
      </c>
    </row>
    <row r="18" spans="1:35" ht="14.25" x14ac:dyDescent="0.2">
      <c r="A18" s="6" t="s">
        <v>29</v>
      </c>
      <c r="B18" s="11">
        <v>23</v>
      </c>
      <c r="C18" s="10">
        <v>589</v>
      </c>
      <c r="D18" s="10"/>
      <c r="E18" s="10"/>
      <c r="F18" s="10">
        <v>6</v>
      </c>
      <c r="G18" s="10">
        <v>218</v>
      </c>
      <c r="H18" s="11">
        <v>9</v>
      </c>
      <c r="I18" s="10">
        <v>594</v>
      </c>
      <c r="J18" s="10">
        <v>8</v>
      </c>
      <c r="K18" s="10">
        <v>205</v>
      </c>
      <c r="L18" s="10"/>
      <c r="M18" s="10"/>
      <c r="N18" s="10"/>
      <c r="O18" s="10"/>
      <c r="P18" s="10">
        <v>4</v>
      </c>
      <c r="Q18" s="10">
        <v>107</v>
      </c>
      <c r="R18" s="10"/>
      <c r="S18" s="10"/>
      <c r="T18" s="10"/>
      <c r="U18" s="10"/>
      <c r="V18" s="10"/>
      <c r="W18" s="10"/>
      <c r="X18" s="10"/>
      <c r="Y18" s="10"/>
      <c r="Z18" s="11">
        <v>0</v>
      </c>
      <c r="AA18" s="10"/>
      <c r="AB18" s="10"/>
      <c r="AC18" s="10"/>
      <c r="AD18" s="10"/>
      <c r="AE18" s="10"/>
      <c r="AF18" s="10">
        <v>10</v>
      </c>
      <c r="AG18" s="10">
        <v>151</v>
      </c>
      <c r="AH18" s="9">
        <f t="shared" si="0"/>
        <v>60</v>
      </c>
      <c r="AI18" s="9">
        <f t="shared" si="1"/>
        <v>1864</v>
      </c>
    </row>
    <row r="19" spans="1:35" ht="14.25" x14ac:dyDescent="0.2">
      <c r="A19" s="6" t="s">
        <v>30</v>
      </c>
      <c r="B19" s="11">
        <v>1</v>
      </c>
      <c r="C19" s="10">
        <v>58</v>
      </c>
      <c r="D19" s="10">
        <v>22</v>
      </c>
      <c r="E19" s="10">
        <v>850</v>
      </c>
      <c r="F19" s="10"/>
      <c r="G19" s="10"/>
      <c r="H19" s="11">
        <v>1</v>
      </c>
      <c r="I19" s="10">
        <v>800</v>
      </c>
      <c r="J19" s="10">
        <v>20</v>
      </c>
      <c r="K19" s="10">
        <v>564</v>
      </c>
      <c r="L19" s="10">
        <v>122</v>
      </c>
      <c r="M19" s="10">
        <v>130</v>
      </c>
      <c r="N19" s="10">
        <v>10</v>
      </c>
      <c r="O19" s="10">
        <v>340</v>
      </c>
      <c r="P19" s="10"/>
      <c r="Q19" s="10"/>
      <c r="R19" s="10"/>
      <c r="S19" s="10"/>
      <c r="T19" s="10">
        <v>2</v>
      </c>
      <c r="U19" s="10">
        <v>117</v>
      </c>
      <c r="V19" s="10">
        <v>10</v>
      </c>
      <c r="W19" s="10">
        <v>817</v>
      </c>
      <c r="X19" s="10"/>
      <c r="Y19" s="10"/>
      <c r="Z19" s="11">
        <v>0</v>
      </c>
      <c r="AA19" s="10"/>
      <c r="AB19" s="10">
        <v>6</v>
      </c>
      <c r="AC19" s="10">
        <v>806</v>
      </c>
      <c r="AD19" s="10">
        <v>3</v>
      </c>
      <c r="AE19" s="10">
        <v>51</v>
      </c>
      <c r="AF19" s="10">
        <v>13</v>
      </c>
      <c r="AG19" s="10">
        <v>778</v>
      </c>
      <c r="AH19" s="9">
        <f t="shared" si="0"/>
        <v>210</v>
      </c>
      <c r="AI19" s="9">
        <f t="shared" si="1"/>
        <v>5311</v>
      </c>
    </row>
    <row r="20" spans="1:35" ht="9" customHeight="1" x14ac:dyDescent="0.2">
      <c r="A20" s="1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3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customHeight="1" x14ac:dyDescent="0.2">
      <c r="A21" s="14" t="s">
        <v>31</v>
      </c>
      <c r="B21" s="15">
        <f>SUM(B8:B20)</f>
        <v>111</v>
      </c>
      <c r="C21" s="15">
        <f t="shared" ref="C21:AI21" si="2">SUM(C8:C20)</f>
        <v>4464</v>
      </c>
      <c r="D21" s="15">
        <f t="shared" si="2"/>
        <v>87</v>
      </c>
      <c r="E21" s="15">
        <f t="shared" si="2"/>
        <v>4048</v>
      </c>
      <c r="F21" s="15">
        <f t="shared" si="2"/>
        <v>10</v>
      </c>
      <c r="G21" s="15">
        <f t="shared" si="2"/>
        <v>374</v>
      </c>
      <c r="H21" s="15">
        <f t="shared" si="2"/>
        <v>70</v>
      </c>
      <c r="I21" s="15">
        <f t="shared" si="2"/>
        <v>17509</v>
      </c>
      <c r="J21" s="15">
        <f t="shared" si="2"/>
        <v>78</v>
      </c>
      <c r="K21" s="15">
        <f t="shared" si="2"/>
        <v>2720</v>
      </c>
      <c r="L21" s="15">
        <f t="shared" si="2"/>
        <v>157</v>
      </c>
      <c r="M21" s="15">
        <f t="shared" si="2"/>
        <v>554</v>
      </c>
      <c r="N21" s="15">
        <f t="shared" si="2"/>
        <v>14</v>
      </c>
      <c r="O21" s="15">
        <f t="shared" si="2"/>
        <v>3365</v>
      </c>
      <c r="P21" s="15">
        <f t="shared" si="2"/>
        <v>53</v>
      </c>
      <c r="Q21" s="15">
        <f t="shared" si="2"/>
        <v>2041</v>
      </c>
      <c r="R21" s="15">
        <f t="shared" si="2"/>
        <v>29</v>
      </c>
      <c r="S21" s="15">
        <f t="shared" si="2"/>
        <v>1748</v>
      </c>
      <c r="T21" s="15">
        <f t="shared" si="2"/>
        <v>9</v>
      </c>
      <c r="U21" s="15">
        <f t="shared" si="2"/>
        <v>1274</v>
      </c>
      <c r="V21" s="15">
        <f t="shared" si="2"/>
        <v>23</v>
      </c>
      <c r="W21" s="15">
        <f t="shared" si="2"/>
        <v>1339</v>
      </c>
      <c r="X21" s="15">
        <f t="shared" si="2"/>
        <v>18</v>
      </c>
      <c r="Y21" s="15">
        <f t="shared" si="2"/>
        <v>127</v>
      </c>
      <c r="Z21" s="15">
        <f t="shared" si="2"/>
        <v>10</v>
      </c>
      <c r="AA21" s="15">
        <f t="shared" si="2"/>
        <v>4774</v>
      </c>
      <c r="AB21" s="15">
        <f t="shared" si="2"/>
        <v>18</v>
      </c>
      <c r="AC21" s="15">
        <f t="shared" si="2"/>
        <v>6343</v>
      </c>
      <c r="AD21" s="15">
        <f t="shared" si="2"/>
        <v>4</v>
      </c>
      <c r="AE21" s="15">
        <f t="shared" si="2"/>
        <v>63</v>
      </c>
      <c r="AF21" s="15">
        <f t="shared" si="2"/>
        <v>37</v>
      </c>
      <c r="AG21" s="15">
        <f t="shared" si="2"/>
        <v>1717</v>
      </c>
      <c r="AH21" s="15">
        <f t="shared" si="2"/>
        <v>728</v>
      </c>
      <c r="AI21" s="15">
        <f t="shared" si="2"/>
        <v>52460</v>
      </c>
    </row>
    <row r="23" spans="1:35" ht="15.75" customHeight="1" x14ac:dyDescent="0.2">
      <c r="A23" s="16" t="s">
        <v>32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  <c r="AI23" s="17"/>
    </row>
    <row r="24" spans="1:35" ht="15.7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15.7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15.7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15.7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ht="15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ht="15.75" customHeight="1" x14ac:dyDescent="0.2">
      <c r="A29" s="17"/>
      <c r="B29" s="17"/>
      <c r="C29" s="17"/>
      <c r="D29" s="17"/>
      <c r="E29" s="17"/>
      <c r="F29" s="17"/>
      <c r="G29" s="17"/>
      <c r="H29" s="17"/>
      <c r="I29" s="19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15.7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15.7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ht="15.7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ht="15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ht="15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ht="15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ht="15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ht="15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ht="15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ht="15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ht="15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ht="15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ht="15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ht="15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ht="15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15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ht="15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ht="15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ht="15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ht="15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ht="15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ht="15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ht="15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ht="15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ht="15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ht="15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ht="15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ht="15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ht="15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ht="15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ht="15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ht="15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ht="15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15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ht="15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15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15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15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15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15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15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15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15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15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15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ht="15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ht="15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ht="15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ht="15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ht="15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ht="15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15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ht="15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ht="15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ht="15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ht="15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ht="15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ht="15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ht="15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ht="15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ht="15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ht="15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ht="15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ht="15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ht="15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ht="15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ht="15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ht="15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ht="15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ht="15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ht="15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ht="15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ht="15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ht="15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ht="15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ht="15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ht="15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ht="15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ht="15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ht="15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ht="15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ht="15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ht="15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ht="15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ht="15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ht="15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ht="15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ht="15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ht="15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ht="15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ht="15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ht="15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ht="15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ht="15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ht="15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ht="15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ht="15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ht="15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ht="15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ht="15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ht="15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ht="15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ht="15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ht="15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ht="15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ht="15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ht="15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ht="15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ht="15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ht="15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ht="15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ht="15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ht="15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ht="15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ht="15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ht="15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ht="15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ht="15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ht="15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ht="15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ht="15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ht="15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ht="15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ht="15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ht="15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ht="15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ht="15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ht="15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ht="15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ht="15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ht="15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ht="15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ht="15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ht="15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ht="15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ht="15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ht="15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ht="15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ht="15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ht="15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ht="15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ht="15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ht="15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ht="15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ht="15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ht="15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ht="15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ht="15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ht="15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ht="15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ht="15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ht="15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ht="15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ht="15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ht="15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ht="15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ht="15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ht="15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ht="15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ht="15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ht="15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ht="15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ht="15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ht="15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ht="15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ht="15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ht="15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ht="15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ht="15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ht="15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ht="15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ht="15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ht="15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ht="15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ht="15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ht="15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ht="15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ht="15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ht="15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ht="15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ht="15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ht="15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ht="15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ht="15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ht="15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ht="15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ht="15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ht="15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ht="15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ht="15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ht="15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ht="15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ht="15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ht="15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ht="15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ht="15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ht="15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ht="15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ht="15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ht="15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ht="15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ht="15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ht="15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ht="15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ht="15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ht="15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ht="15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ht="15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ht="15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ht="15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ht="15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ht="15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ht="15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ht="15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ht="15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ht="15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ht="15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ht="15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ht="15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ht="15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ht="15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ht="15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ht="15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ht="15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ht="15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ht="15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ht="15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ht="15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ht="15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ht="15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ht="15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ht="15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ht="15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ht="15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ht="15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ht="15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ht="15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ht="15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ht="15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ht="15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ht="15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ht="15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ht="15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ht="15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ht="15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ht="15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ht="15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ht="15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ht="15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ht="15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ht="15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ht="15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ht="15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ht="15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ht="15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ht="15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ht="15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ht="15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ht="15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ht="15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ht="15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ht="15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ht="15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ht="15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ht="15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ht="15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ht="15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ht="15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ht="15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ht="15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ht="15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ht="15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ht="15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ht="15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ht="15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ht="15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ht="15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ht="15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ht="15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ht="15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ht="15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ht="15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ht="15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ht="15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ht="15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ht="15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ht="15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ht="15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ht="15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ht="15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ht="15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ht="15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ht="15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ht="15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ht="15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ht="15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ht="15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ht="15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ht="15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ht="15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ht="15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ht="15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ht="15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ht="15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ht="15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ht="15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ht="15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ht="15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ht="15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ht="15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ht="15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ht="15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ht="15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ht="15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ht="15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ht="15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ht="15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ht="15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ht="15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ht="15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ht="15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ht="15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ht="15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ht="15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ht="15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ht="15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ht="15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ht="15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ht="15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ht="15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ht="15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ht="15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ht="15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ht="15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ht="15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ht="15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ht="15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ht="15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ht="15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ht="15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ht="15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ht="15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ht="15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ht="15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ht="15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ht="15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ht="15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ht="15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ht="15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ht="15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ht="15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ht="15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ht="15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ht="15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ht="15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ht="15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ht="15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ht="15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ht="15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ht="15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ht="15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ht="15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ht="15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ht="15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ht="15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ht="15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ht="15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ht="15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ht="15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ht="15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ht="15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ht="15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ht="15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ht="15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ht="15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ht="15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ht="15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ht="15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ht="15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ht="15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ht="15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ht="15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ht="15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ht="15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ht="15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ht="15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ht="15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ht="15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ht="15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ht="15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ht="15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ht="15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ht="15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ht="15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ht="15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ht="15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ht="15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ht="15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ht="15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ht="15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ht="15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ht="15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ht="15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ht="15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ht="15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ht="15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ht="15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ht="15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ht="15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ht="15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ht="15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ht="15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ht="15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ht="15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ht="15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ht="15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ht="15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ht="15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ht="15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ht="15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ht="15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ht="15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ht="15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ht="15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ht="15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ht="15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ht="15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ht="15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ht="15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ht="15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ht="15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ht="15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ht="15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ht="15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ht="15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ht="15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ht="15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ht="15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ht="15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ht="15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ht="15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ht="15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ht="15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ht="15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ht="15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ht="15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ht="15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ht="15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ht="15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ht="15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ht="15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ht="15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ht="15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ht="15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ht="15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ht="15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ht="15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ht="15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ht="15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ht="15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ht="15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ht="15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ht="15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ht="15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ht="15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ht="15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ht="15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ht="15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ht="15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ht="15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ht="15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ht="15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ht="15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ht="15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ht="15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ht="15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ht="15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ht="15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ht="15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ht="15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ht="15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ht="15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ht="15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ht="15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ht="15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ht="15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ht="15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ht="15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ht="15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ht="15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ht="15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ht="15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ht="15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ht="15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ht="15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ht="15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ht="15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ht="15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ht="15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ht="15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ht="15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ht="15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ht="15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ht="15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ht="15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ht="15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ht="15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ht="15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ht="15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ht="15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ht="15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ht="15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ht="15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ht="15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ht="15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ht="15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ht="15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ht="15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ht="15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ht="15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ht="15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ht="15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ht="15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ht="15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ht="15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ht="15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ht="15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ht="15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ht="15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ht="15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ht="15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ht="15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ht="15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ht="15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ht="15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ht="15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ht="15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ht="15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ht="15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ht="15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ht="15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ht="15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ht="15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ht="15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ht="15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ht="15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ht="15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ht="15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ht="15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ht="15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ht="15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ht="15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ht="15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ht="15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ht="15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ht="15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ht="15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ht="15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ht="15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ht="15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ht="15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ht="15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ht="15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ht="15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ht="15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ht="15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ht="15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ht="15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ht="15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ht="15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ht="15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ht="15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ht="15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ht="15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ht="15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ht="15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ht="15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ht="15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ht="15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ht="15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ht="15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ht="15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ht="15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ht="15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ht="15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ht="15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ht="15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ht="15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ht="15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ht="15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ht="15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ht="15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ht="15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ht="15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ht="15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ht="15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ht="15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ht="15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ht="15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ht="15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ht="15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ht="15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ht="15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ht="15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ht="15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ht="15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ht="15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ht="15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ht="15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ht="15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ht="15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ht="15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ht="15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ht="15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ht="15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ht="15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ht="15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ht="15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ht="15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ht="15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ht="15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ht="15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ht="15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ht="15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ht="15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ht="15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ht="15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ht="15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ht="15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ht="15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ht="15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ht="15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ht="15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ht="15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ht="15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ht="15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ht="15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ht="15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ht="15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ht="15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ht="15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ht="15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ht="15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ht="15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ht="15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ht="15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ht="15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ht="15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ht="15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ht="15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ht="15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ht="15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ht="15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ht="15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ht="15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ht="15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ht="15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ht="15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ht="15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ht="15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ht="15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ht="15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ht="15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ht="15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ht="15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ht="15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ht="15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ht="15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ht="15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ht="15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ht="15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ht="15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ht="15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ht="15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ht="15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ht="15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ht="15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ht="15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ht="15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ht="15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ht="15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ht="15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ht="15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ht="15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ht="15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ht="15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ht="15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ht="15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ht="15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ht="15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ht="15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ht="15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ht="15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ht="15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ht="15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ht="15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ht="15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ht="15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ht="15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ht="15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ht="15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ht="15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ht="15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ht="15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ht="15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ht="15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ht="15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ht="15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ht="15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ht="15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ht="15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ht="15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ht="15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ht="15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ht="15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ht="15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ht="15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ht="15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ht="15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ht="15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ht="15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ht="15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ht="15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ht="15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ht="15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ht="15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ht="15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ht="15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ht="15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ht="15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ht="15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ht="15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ht="15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ht="15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ht="15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ht="15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ht="15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ht="15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ht="15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ht="15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ht="15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ht="15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ht="15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ht="15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ht="15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ht="15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ht="15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ht="15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ht="15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ht="15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ht="15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ht="15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ht="15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ht="15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ht="15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ht="15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ht="15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ht="15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ht="15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ht="15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ht="15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ht="15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ht="15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ht="15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ht="15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ht="15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ht="15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ht="15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ht="15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ht="15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ht="15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ht="15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ht="15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ht="15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ht="15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ht="15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ht="15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ht="15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ht="15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ht="15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ht="15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ht="15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ht="15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ht="15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ht="15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ht="15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ht="15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ht="15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ht="15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ht="15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ht="15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ht="15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ht="15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ht="15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ht="15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ht="15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ht="15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ht="15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ht="15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ht="15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ht="15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ht="15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ht="15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ht="15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ht="15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ht="15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ht="15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ht="15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ht="15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ht="15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ht="15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ht="15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ht="15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ht="15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ht="15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ht="15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ht="15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ht="15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ht="15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ht="15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ht="15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ht="15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ht="15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ht="15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ht="15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ht="15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ht="15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ht="15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ht="15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ht="15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ht="15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ht="15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ht="15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ht="15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ht="15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ht="15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ht="15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ht="15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ht="15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ht="15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ht="15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ht="15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ht="15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ht="15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ht="15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ht="15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ht="15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ht="15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ht="15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ht="15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ht="15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ht="15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ht="15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ht="15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ht="15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ht="15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ht="15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ht="15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ht="15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ht="15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ht="15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ht="15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ht="15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ht="15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ht="15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ht="15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ht="15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ht="15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ht="15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ht="15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ht="15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ht="15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ht="15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ht="15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ht="15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ht="15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ht="15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ht="15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ht="15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ht="15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ht="15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ht="15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ht="15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ht="15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ht="15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ht="15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ht="15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ht="15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ht="15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ht="15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ht="15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ht="15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ht="15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ht="15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ht="15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ht="15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ht="15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ht="15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ht="15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ht="15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ht="15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ht="15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ht="15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ht="15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ht="15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ht="15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ht="15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ht="15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ht="15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ht="15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ht="15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ht="15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ht="15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ht="15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ht="15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ht="15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ht="15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</row>
    <row r="947" spans="1:35" ht="15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</row>
    <row r="948" spans="1:35" ht="15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</row>
    <row r="949" spans="1:35" ht="15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</row>
    <row r="950" spans="1:35" ht="15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</row>
    <row r="951" spans="1:35" ht="15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</row>
    <row r="952" spans="1:35" ht="15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</row>
    <row r="953" spans="1:35" ht="15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</row>
    <row r="954" spans="1:35" ht="15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</row>
    <row r="955" spans="1:35" ht="15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</row>
    <row r="956" spans="1:35" ht="15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</row>
    <row r="957" spans="1:35" ht="15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</row>
    <row r="958" spans="1:35" ht="15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</row>
    <row r="959" spans="1:35" ht="15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</row>
    <row r="960" spans="1:35" ht="15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</row>
    <row r="961" spans="1:35" ht="15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</row>
    <row r="962" spans="1:35" ht="15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</row>
    <row r="963" spans="1:35" ht="15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</row>
    <row r="964" spans="1:35" ht="15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</row>
    <row r="965" spans="1:35" ht="15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</row>
    <row r="966" spans="1:35" ht="15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</row>
    <row r="967" spans="1:35" ht="15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</row>
    <row r="968" spans="1:35" ht="15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</row>
    <row r="969" spans="1:35" ht="15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</row>
    <row r="970" spans="1:35" ht="15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</row>
    <row r="971" spans="1:35" ht="15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</row>
    <row r="972" spans="1:35" ht="15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</row>
    <row r="973" spans="1:35" ht="15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</row>
    <row r="974" spans="1:35" ht="15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</row>
    <row r="975" spans="1:35" ht="15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</row>
    <row r="976" spans="1:35" ht="15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</row>
    <row r="977" spans="1:35" ht="15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</row>
    <row r="978" spans="1:35" ht="15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</row>
    <row r="979" spans="1:35" ht="15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</row>
    <row r="980" spans="1:35" ht="15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</row>
    <row r="981" spans="1:35" ht="15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</row>
    <row r="982" spans="1:35" ht="15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</row>
    <row r="983" spans="1:35" ht="15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</row>
    <row r="984" spans="1:35" ht="15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</row>
    <row r="985" spans="1:35" ht="15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</row>
    <row r="986" spans="1:35" ht="15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</row>
    <row r="987" spans="1:35" ht="15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</row>
    <row r="988" spans="1:35" ht="15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</row>
    <row r="989" spans="1:35" ht="15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</row>
    <row r="990" spans="1:35" ht="15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</row>
    <row r="991" spans="1:35" ht="15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</row>
    <row r="992" spans="1:35" ht="15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</row>
    <row r="993" spans="1:35" ht="15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</row>
    <row r="994" spans="1:35" ht="15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</row>
    <row r="995" spans="1:35" ht="15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</row>
    <row r="996" spans="1:35" ht="15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</row>
    <row r="997" spans="1:35" ht="15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</row>
    <row r="998" spans="1:35" ht="15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</row>
  </sheetData>
  <mergeCells count="21">
    <mergeCell ref="A1:AI1"/>
    <mergeCell ref="A2:AI2"/>
    <mergeCell ref="A3:AI3"/>
    <mergeCell ref="A5:A6"/>
    <mergeCell ref="B5:C5"/>
    <mergeCell ref="D5:E5"/>
    <mergeCell ref="F5:G5"/>
    <mergeCell ref="H5:I5"/>
    <mergeCell ref="J5:K5"/>
    <mergeCell ref="L5:M5"/>
    <mergeCell ref="AH5:AI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</mergeCells>
  <printOptions horizontalCentered="1"/>
  <pageMargins left="0.39370078740157483" right="0.39370078740157483" top="0.78740157480314965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jrivera@unam.mx</dc:creator>
  <cp:lastModifiedBy>Morgana</cp:lastModifiedBy>
  <dcterms:created xsi:type="dcterms:W3CDTF">2022-03-30T17:21:31Z</dcterms:created>
  <dcterms:modified xsi:type="dcterms:W3CDTF">2023-05-24T17:25:22Z</dcterms:modified>
</cp:coreProperties>
</file>