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CC28EF30-9672-E441-A898-0B569B8B4A70}" xr6:coauthVersionLast="47" xr6:coauthVersionMax="47" xr10:uidLastSave="{00000000-0000-0000-0000-000000000000}"/>
  <bookViews>
    <workbookView xWindow="19580" yWindow="3920" windowWidth="26020" windowHeight="16480" tabRatio="919" xr2:uid="{00000000-000D-0000-FFFF-FFFF00000000}"/>
  </bookViews>
  <sheets>
    <sheet name="convenios dgelu 22" sheetId="85" r:id="rId1"/>
    <sheet name="acad dgeci ea unam nales 19" sheetId="67" state="hidden" r:id="rId2"/>
    <sheet name="acad dgeci ef ies nales 17" sheetId="68" state="hidden" r:id="rId3"/>
    <sheet name="acad dgeci ef ies nal 19" sheetId="73" state="hidden" r:id="rId4"/>
    <sheet name="acad dgeci unam-ies nales 19" sheetId="74" state="hidden" r:id="rId5"/>
    <sheet name="acad otras ies nales-unam 19" sheetId="65" state="hidden" r:id="rId6"/>
    <sheet name="acad dgeci unam-ies nales 21" sheetId="89" state="hidden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4">#REF!</definedName>
    <definedName name="fgre" localSheetId="6">#REF!</definedName>
    <definedName name="fgre" localSheetId="0">#REF!</definedName>
    <definedName name="fgre">#REF!</definedName>
    <definedName name="ok" localSheetId="3">'[2]9119B'!$A$1:$L$312</definedName>
    <definedName name="ok" localSheetId="4">'[2]9119B'!$A$1:$L$312</definedName>
    <definedName name="ok" localSheetId="6">'[2]9119B'!$A$1:$L$312</definedName>
    <definedName name="ok" localSheetId="7">'[1]9119B'!$A$1:$L$312</definedName>
    <definedName name="ok" localSheetId="8">'[1]9119B'!$A$1:$L$312</definedName>
    <definedName name="ok" localSheetId="0">'[1]9119B'!$A$1:$L$312</definedName>
    <definedName name="ok" localSheetId="11">'[1]9119B'!$A$1:$L$312</definedName>
    <definedName name="ok">'[1]9119B'!$A$1:$L$312</definedName>
    <definedName name="ooo" localSheetId="3">#REF!</definedName>
    <definedName name="ooo" localSheetId="4">#REF!</definedName>
    <definedName name="ooo" localSheetId="6">#REF!</definedName>
    <definedName name="ooo" localSheetId="0">#REF!</definedName>
    <definedName name="ooo">#REF!</definedName>
    <definedName name="pobesc01_02" localSheetId="3">'[3]orden descend'!$A$1:$B$69</definedName>
    <definedName name="pobesc01_02" localSheetId="4">'[3]orden descend'!$A$1:$B$69</definedName>
    <definedName name="pobesc01_02" localSheetId="6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0">'[3]orden descend'!$A$1:$B$69</definedName>
    <definedName name="pobesc01_02" localSheetId="11">'[3]orden descend'!$A$1:$B$69</definedName>
    <definedName name="pobesc01_02">'[3]orden descend'!$A$1:$B$69</definedName>
    <definedName name="pobescsumada" localSheetId="1">#REF!</definedName>
    <definedName name="pobescsumada" localSheetId="3">#REF!</definedName>
    <definedName name="pobescsumada" localSheetId="2">#REF!</definedName>
    <definedName name="pobescsumada" localSheetId="4">#REF!</definedName>
    <definedName name="pobescsumada" localSheetId="6">#REF!</definedName>
    <definedName name="pobescsumada" localSheetId="5">#REF!</definedName>
    <definedName name="pobescsumada" localSheetId="7">#REF!</definedName>
    <definedName name="pobescsumada" localSheetId="8">#REF!</definedName>
    <definedName name="pobescsumada" localSheetId="0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4">#REF!</definedName>
    <definedName name="pos" localSheetId="6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85" l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<sst xmlns="http://schemas.openxmlformats.org/spreadsheetml/2006/main" count="708" uniqueCount="269">
  <si>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</si>
  <si>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</si>
  <si>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</si>
  <si>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</si>
  <si>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</si>
  <si>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</si>
  <si>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Convenios</t>
  </si>
  <si>
    <t>Entidad Federativa</t>
  </si>
  <si>
    <t>Institución contraparte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</si>
  <si>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</si>
  <si>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</si>
  <si>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</si>
  <si>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</si>
  <si>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</si>
  <si>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</si>
  <si>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</si>
  <si>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</si>
  <si>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</si>
  <si>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</si>
  <si>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</si>
  <si>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</si>
  <si>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</si>
  <si>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</si>
  <si>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</si>
  <si>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</si>
  <si>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</si>
  <si>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</si>
  <si>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</si>
  <si>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</si>
  <si>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</si>
  <si>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</si>
  <si>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</si>
  <si>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</si>
  <si>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</si>
  <si>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</si>
  <si>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</si>
  <si>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</si>
  <si>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</si>
  <si>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</si>
  <si>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</si>
  <si>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</si>
  <si>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</si>
  <si>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</si>
  <si>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</si>
  <si>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</si>
  <si>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</si>
  <si>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</si>
  <si>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</si>
  <si>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</si>
  <si>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</si>
  <si>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</si>
  <si>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</si>
  <si>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</si>
  <si>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</si>
  <si>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</si>
  <si>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</si>
  <si>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</si>
  <si>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</si>
  <si>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</si>
  <si>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</si>
  <si>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</si>
  <si>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</si>
  <si>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</si>
  <si>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</si>
  <si>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</si>
  <si>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</si>
  <si>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</si>
  <si>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</si>
  <si>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</si>
  <si>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</si>
  <si>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</si>
  <si>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</si>
  <si>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</si>
  <si>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</si>
  <si>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</si>
  <si>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</si>
  <si>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</si>
  <si>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</si>
  <si>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</si>
  <si>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</si>
  <si>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</si>
  <si>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</si>
  <si>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</si>
  <si>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</si>
  <si>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</si>
  <si>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</si>
  <si>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</si>
  <si>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</si>
  <si>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</si>
  <si>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</si>
  <si>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</si>
  <si>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</si>
  <si>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</si>
  <si>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</si>
  <si>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</si>
  <si>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</si>
  <si>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</si>
  <si>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</si>
  <si>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</si>
  <si>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</si>
  <si>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</si>
  <si>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</si>
  <si>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</si>
  <si>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</si>
  <si>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</si>
  <si>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</si>
  <si>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</si>
  <si>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</si>
  <si>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</si>
  <si>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</si>
  <si>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</si>
  <si>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</si>
  <si>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</si>
  <si>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</si>
  <si>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</si>
  <si>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</si>
  <si>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</si>
  <si>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</si>
  <si>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</si>
  <si>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</si>
  <si>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</si>
  <si>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</si>
  <si>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</si>
  <si>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</si>
  <si>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</si>
  <si>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</si>
  <si>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</si>
  <si>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</si>
  <si>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</si>
  <si>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</si>
  <si>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</si>
  <si>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</si>
  <si>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</si>
  <si>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</si>
  <si>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</si>
  <si>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</si>
  <si>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</si>
  <si>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Secretaría General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</si>
  <si>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</si>
  <si>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</si>
  <si>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</si>
  <si>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</si>
  <si>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</si>
  <si>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</si>
  <si>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</si>
  <si>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</si>
  <si>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</si>
  <si>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</si>
  <si>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</si>
  <si>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</si>
  <si>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</si>
  <si>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</si>
  <si>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</si>
  <si>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</si>
  <si>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</si>
  <si>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</si>
  <si>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Coordinación de la Investigación Científica</t>
  </si>
  <si>
    <t>Coordinación de Humanidades</t>
  </si>
  <si>
    <t>FUENTE: Dirección General de Estudios de Legislación Universitaria, UNAM.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</si>
  <si>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</si>
  <si>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</si>
  <si>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</si>
  <si>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</si>
  <si>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</si>
  <si>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</si>
  <si>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</si>
  <si>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</si>
  <si>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</si>
  <si>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</si>
  <si>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</si>
  <si>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</si>
  <si>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</si>
  <si>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</si>
  <si>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</si>
  <si>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</si>
  <si>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</si>
  <si>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</si>
  <si>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</si>
  <si>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CONVENIOS DE COLABORACIÓN ACADÉMICA FIRMADOS CON ORGANISMOS E INSTITUCIONES DE EDUCACIÓN SUPERIOR NACIONALES</t>
  </si>
  <si>
    <t>Entidad o dependencia UNAM</t>
  </si>
  <si>
    <t>Facultad de Estudios Superiores Cuautitlán</t>
  </si>
  <si>
    <t>Instituto de Neurobiología</t>
  </si>
  <si>
    <t>Consejo de Dirección Campus Juriquilla</t>
  </si>
  <si>
    <t>Coordinación de Servicios Administrativos Juriquilla</t>
  </si>
  <si>
    <t>2020-2021</t>
  </si>
  <si>
    <t>Coordinación de Difusión Cultural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</si>
  <si>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</si>
  <si>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</si>
  <si>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</si>
  <si>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</si>
  <si>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</si>
  <si>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</si>
  <si>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</si>
  <si>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</si>
  <si>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</si>
  <si>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</si>
  <si>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</si>
  <si>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</si>
  <si>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</si>
  <si>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</si>
  <si>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</si>
  <si>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</si>
  <si>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</si>
  <si>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</si>
  <si>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</si>
  <si>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</si>
  <si>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</si>
  <si>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</si>
  <si>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</si>
  <si>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</si>
  <si>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</si>
  <si>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</si>
  <si>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</si>
  <si>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</si>
  <si>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</si>
  <si>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</si>
  <si>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</si>
  <si>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>Consejo de Ciencia y Tecnología del Estado de Querétaro</t>
  </si>
  <si>
    <t>Instituto de Biología</t>
  </si>
  <si>
    <t>Instituto de Energías Renovables</t>
  </si>
  <si>
    <t>Centro de Investigación Científica y de Educación Superior de Ensenada, Baja California</t>
  </si>
  <si>
    <t>Instituto de Física</t>
  </si>
  <si>
    <t>Fondo para Niños de México, A. C.</t>
  </si>
  <si>
    <t>Sistema Estatal de Protección Integral de los Derechos de Niñas, Niños y Adolescentes en el Estado de Zacatecas</t>
  </si>
  <si>
    <t>Programa Universitario de Derecos Humanos</t>
  </si>
  <si>
    <t>Bases de Colaboración</t>
  </si>
  <si>
    <t>Instituto de Ingeniería</t>
  </si>
  <si>
    <t>Instituto de Investigación en Materiales</t>
  </si>
  <si>
    <t>Fundación UNAM, A. C.</t>
  </si>
  <si>
    <t>Oficina de la Abogacía General</t>
  </si>
  <si>
    <t>Suprema Corte de Justicia de la Nación</t>
  </si>
  <si>
    <t>Consejo Nacional de Ciencia y Tecnología (CONACYT)</t>
  </si>
  <si>
    <t>Instituto de Investigaciones en Ecosistemas y Sustentabilidad</t>
  </si>
  <si>
    <t>ITESM Instituto Tecnológico y de Estudios Superiores de Monterrey</t>
  </si>
  <si>
    <t>Instituto de Ecología</t>
  </si>
  <si>
    <t>Instituto de Fisiología Celular</t>
  </si>
  <si>
    <t>Banco de México</t>
  </si>
  <si>
    <t>Coordinación de Servicios Administrativos Campus Morelos</t>
  </si>
  <si>
    <t>Instituto de Biotecnología</t>
  </si>
  <si>
    <t>Consejo de Dirección Campus Morelos</t>
  </si>
  <si>
    <t>Coordinación de Servicios Administrativos Campus Morelia</t>
  </si>
  <si>
    <t>Facultad de Medicina Veterinaria y Zootecnia</t>
  </si>
  <si>
    <t>Centro de Investigación y de Estudios Avanzados del Instituto Politécnico Nacional (CINVESTAV-IPN)</t>
  </si>
  <si>
    <t>Instituto de Matemáticas</t>
  </si>
  <si>
    <t>Hospital Infantil de México Federico Gómez</t>
  </si>
  <si>
    <t>BLEPS Visión, S. A. de C. V.</t>
  </si>
  <si>
    <t xml:space="preserve">Instituto de Ciecias Aplicadas y Tecnología </t>
  </si>
  <si>
    <t>Instituto de Investigaciones Biomédicas</t>
  </si>
  <si>
    <t>Instituto de Astronomía</t>
  </si>
  <si>
    <t>Comisión Nacional para el Conocimiento y Uso de la Biodiversidad (CONABO)</t>
  </si>
  <si>
    <t>Instituto de Geografía</t>
  </si>
  <si>
    <t>Instituto de Investigaciones Antropológicas</t>
  </si>
  <si>
    <t>Siemens Healthcare Diagnostics, S. de R. L. de C. V.</t>
  </si>
  <si>
    <t>Instituto de Radioastronomía y Astrofísica</t>
  </si>
  <si>
    <t>Procuraduría de los Derechos Humanos del Estado de Guanajuato</t>
  </si>
  <si>
    <t>Programa Universitario de Derechos Humanos</t>
  </si>
  <si>
    <t>Dirección General de Televisión Universitaria</t>
  </si>
  <si>
    <t>Instituto de Geofísica</t>
  </si>
  <si>
    <t>Instituto Nacional de Estadística y Geografía (INEGI)</t>
  </si>
  <si>
    <t>Programa Universitario de Estudios del Desarrollo</t>
  </si>
  <si>
    <t>Instituto para la Seguridad de las Construcciones del Gobierno de la Ciudad de México</t>
  </si>
  <si>
    <t>Instituto de Investigacioes Biomédicas</t>
  </si>
  <si>
    <t>Instituto de Ciencias Nucleares</t>
  </si>
  <si>
    <t>Grupo VIMA Influyente, A. C.</t>
  </si>
  <si>
    <t>Representaciones Turísticas México, S. A. de C. V.</t>
  </si>
  <si>
    <t>Facultad de Quimica</t>
  </si>
  <si>
    <t>Secretaría de Educación, Ciencia, Tecnología e Innovación de la Ciudad de México</t>
  </si>
  <si>
    <t>Instituto de Planeación Democrática y Prospectiva de la Ciudad de México</t>
  </si>
  <si>
    <t>Televisión Digital,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</si>
</sst>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18" fillId="0" borderId="0" xfId="7" applyFont="1" applyAlignment="1">
      <alignment vertical="center"/>
    </xf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21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4" fillId="0" borderId="0" xfId="34405"/>
    <xf numFmtId="0" fontId="22" fillId="2" borderId="0" xfId="7" applyFont="1" applyFill="1" applyAlignment="1">
      <alignment horizontal="center" vertical="center"/>
    </xf>
    <xf numFmtId="0" fontId="22" fillId="2" borderId="0" xfId="7" applyFont="1" applyFill="1" applyAlignment="1">
      <alignment horizontal="center" vertical="center" wrapText="1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 wrapText="1"/>
    </xf>
    <xf numFmtId="0" fontId="31" fillId="0" borderId="0" xfId="34405" applyFont="1" applyAlignment="1">
      <alignment vertical="center"/>
    </xf>
    <xf numFmtId="0" fontId="4" fillId="0" borderId="0" xfId="34405" applyAlignment="1">
      <alignment vertical="center"/>
    </xf>
    <xf numFmtId="0" fontId="31" fillId="0" borderId="0" xfId="34405" applyFont="1" applyAlignment="1">
      <alignment vertical="center" wrapText="1"/>
    </xf>
    <xf numFmtId="0" fontId="30" fillId="2" borderId="0" xfId="34405" applyFont="1" applyFill="1" applyAlignment="1">
      <alignment horizontal="center" vertical="center"/>
    </xf>
    <xf numFmtId="0" fontId="31" fillId="2" borderId="0" xfId="34405" applyFont="1" applyFill="1" applyAlignment="1">
      <alignment vertical="center" wrapText="1"/>
    </xf>
    <xf numFmtId="0" fontId="18" fillId="2" borderId="0" xfId="7" applyFont="1" applyFill="1" applyAlignment="1">
      <alignment vertical="center"/>
    </xf>
    <xf numFmtId="0" fontId="32" fillId="0" borderId="0" xfId="34405" applyFont="1" applyAlignment="1">
      <alignment vertical="center"/>
    </xf>
    <xf numFmtId="0" fontId="4" fillId="0" borderId="0" xfId="34405" applyAlignment="1">
      <alignment vertical="center" wrapText="1"/>
    </xf>
    <xf numFmtId="0" fontId="4" fillId="0" borderId="0" xfId="34405" applyAlignment="1">
      <alignment wrapText="1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18" fillId="0" borderId="0" xfId="34418" applyFont="1" applyAlignment="1">
      <alignment horizontal="center" vertical="center"/>
    </xf>
    <xf numFmtId="0" fontId="31" fillId="0" borderId="0" xfId="34417" applyFont="1" applyAlignment="1">
      <alignment vertical="center"/>
    </xf>
    <xf numFmtId="0" fontId="31" fillId="0" borderId="0" xfId="34418" applyFont="1" applyAlignment="1">
      <alignment horizontal="center" vertical="center"/>
    </xf>
    <xf numFmtId="0" fontId="31" fillId="0" borderId="0" xfId="34417" applyFont="1" applyAlignment="1">
      <alignment vertical="center" wrapText="1"/>
    </xf>
    <xf numFmtId="0" fontId="0" fillId="0" borderId="0" xfId="34417" applyFont="1" applyAlignment="1">
      <alignment vertical="center"/>
    </xf>
    <xf numFmtId="0" fontId="21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110"/>
  <sheetViews>
    <sheetView tabSelected="1" workbookViewId="0">
      <selection activeCell="A7" sqref="A7"/>
    </sheetView>
  </sheetViews>
  <sheetFormatPr baseColWidth="10" defaultColWidth="10.3984375" defaultRowHeight="15"/>
  <cols>
    <col min="1" max="1" width="12.59765625" style="85" customWidth="1"/>
    <col min="2" max="2" width="90.796875" style="98" customWidth="1"/>
    <col min="3" max="3" width="65" style="85" customWidth="1"/>
    <col min="4" max="16384" width="10.3984375" style="85"/>
  </cols>
  <sheetData>
    <row r="1" spans="1:3">
      <c r="A1" s="128" t="s">
        <v>5</v>
      </c>
      <c r="B1" s="128"/>
      <c r="C1" s="128"/>
    </row>
    <row r="2" spans="1:3">
      <c r="A2" s="129" t="s">
        <v>178</v>
      </c>
      <c r="B2" s="129"/>
      <c r="C2" s="129"/>
    </row>
    <row r="3" spans="1:3">
      <c r="A3" s="128">
        <v>2022</v>
      </c>
      <c r="B3" s="128"/>
      <c r="C3" s="128"/>
    </row>
    <row r="4" spans="1:3" ht="13" customHeight="1">
      <c r="A4" s="84"/>
      <c r="B4" s="83"/>
      <c r="C4" s="84"/>
    </row>
    <row r="5" spans="1:3">
      <c r="A5" s="86" t="s">
        <v>6</v>
      </c>
      <c r="B5" s="87" t="s">
        <v>8</v>
      </c>
      <c r="C5" s="86" t="s">
        <v>179</v>
      </c>
    </row>
    <row r="6" spans="1:3">
      <c r="A6" s="88"/>
      <c r="B6" s="89"/>
      <c r="C6" s="88"/>
    </row>
    <row r="7" spans="1:3">
      <c r="A7" s="123">
        <v>1</v>
      </c>
      <c r="B7" s="124" t="s">
        <v>220</v>
      </c>
      <c r="C7" s="124" t="s">
        <v>156</v>
      </c>
    </row>
    <row r="8" spans="1:3">
      <c r="A8" s="123"/>
      <c r="B8" s="124"/>
      <c r="C8" s="124" t="s">
        <v>221</v>
      </c>
    </row>
    <row r="9" spans="1:3">
      <c r="A9" s="123">
        <v>2</v>
      </c>
      <c r="B9" s="124" t="s">
        <v>222</v>
      </c>
      <c r="C9" s="124" t="s">
        <v>157</v>
      </c>
    </row>
    <row r="10" spans="1:3">
      <c r="A10" s="123"/>
      <c r="B10" s="124" t="s">
        <v>223</v>
      </c>
      <c r="C10" s="124" t="s">
        <v>224</v>
      </c>
    </row>
    <row r="11" spans="1:3">
      <c r="A11" s="123">
        <v>1</v>
      </c>
      <c r="B11" s="124" t="s">
        <v>225</v>
      </c>
      <c r="C11" s="124" t="s">
        <v>156</v>
      </c>
    </row>
    <row r="12" spans="1:3">
      <c r="A12" s="123"/>
      <c r="B12" s="124"/>
      <c r="C12" s="124" t="s">
        <v>226</v>
      </c>
    </row>
    <row r="13" spans="1:3">
      <c r="A13" s="123"/>
      <c r="B13" s="124"/>
      <c r="C13" s="124" t="s">
        <v>227</v>
      </c>
    </row>
    <row r="14" spans="1:3">
      <c r="A14" s="123">
        <v>2</v>
      </c>
      <c r="B14" s="124" t="s">
        <v>228</v>
      </c>
      <c r="C14" s="124" t="s">
        <v>229</v>
      </c>
    </row>
    <row r="15" spans="1:3">
      <c r="A15" s="123"/>
      <c r="B15" s="124" t="s">
        <v>230</v>
      </c>
      <c r="C15" s="124" t="s">
        <v>131</v>
      </c>
    </row>
    <row r="16" spans="1:3">
      <c r="A16" s="123"/>
      <c r="B16" s="124"/>
      <c r="C16" s="124" t="s">
        <v>137</v>
      </c>
    </row>
    <row r="17" spans="1:3">
      <c r="A17" s="123">
        <v>1</v>
      </c>
      <c r="B17" s="124" t="s">
        <v>231</v>
      </c>
      <c r="C17" s="124" t="s">
        <v>183</v>
      </c>
    </row>
    <row r="18" spans="1:3">
      <c r="A18" s="123"/>
      <c r="B18" s="124"/>
      <c r="C18" s="124" t="s">
        <v>156</v>
      </c>
    </row>
    <row r="19" spans="1:3">
      <c r="A19" s="123"/>
      <c r="B19" s="124"/>
      <c r="C19" s="124" t="s">
        <v>232</v>
      </c>
    </row>
    <row r="20" spans="1:3">
      <c r="A20" s="123">
        <v>1</v>
      </c>
      <c r="B20" s="124" t="s">
        <v>233</v>
      </c>
      <c r="C20" s="124" t="s">
        <v>226</v>
      </c>
    </row>
    <row r="21" spans="1:3">
      <c r="A21" s="123"/>
      <c r="B21" s="124"/>
      <c r="C21" s="124" t="s">
        <v>156</v>
      </c>
    </row>
    <row r="22" spans="1:3">
      <c r="A22" s="123">
        <v>1</v>
      </c>
      <c r="B22" s="124" t="s">
        <v>231</v>
      </c>
      <c r="C22" s="124" t="s">
        <v>156</v>
      </c>
    </row>
    <row r="23" spans="1:3">
      <c r="A23" s="123"/>
      <c r="B23" s="124"/>
      <c r="C23" s="124" t="s">
        <v>234</v>
      </c>
    </row>
    <row r="24" spans="1:3">
      <c r="A24" s="123">
        <v>1</v>
      </c>
      <c r="B24" s="124" t="s">
        <v>231</v>
      </c>
      <c r="C24" s="124" t="s">
        <v>156</v>
      </c>
    </row>
    <row r="25" spans="1:3">
      <c r="A25" s="123"/>
      <c r="B25" s="124"/>
      <c r="C25" s="124" t="s">
        <v>235</v>
      </c>
    </row>
    <row r="26" spans="1:3">
      <c r="A26" s="123">
        <v>1</v>
      </c>
      <c r="B26" s="124" t="s">
        <v>236</v>
      </c>
      <c r="C26" s="124" t="s">
        <v>237</v>
      </c>
    </row>
    <row r="27" spans="1:3">
      <c r="A27" s="123"/>
      <c r="B27" s="124"/>
      <c r="C27" s="124" t="s">
        <v>238</v>
      </c>
    </row>
    <row r="28" spans="1:3">
      <c r="A28" s="123"/>
      <c r="B28" s="124"/>
      <c r="C28" s="124" t="s">
        <v>239</v>
      </c>
    </row>
    <row r="29" spans="1:3">
      <c r="A29" s="123">
        <v>1</v>
      </c>
      <c r="B29" s="124" t="s">
        <v>231</v>
      </c>
      <c r="C29" s="124" t="s">
        <v>240</v>
      </c>
    </row>
    <row r="30" spans="1:3">
      <c r="A30" s="123"/>
      <c r="B30" s="124"/>
      <c r="C30" s="124" t="s">
        <v>156</v>
      </c>
    </row>
    <row r="31" spans="1:3">
      <c r="A31" s="123"/>
      <c r="B31" s="124"/>
      <c r="C31" s="124" t="s">
        <v>232</v>
      </c>
    </row>
    <row r="32" spans="1:3">
      <c r="A32" s="123">
        <v>1</v>
      </c>
      <c r="B32" s="124" t="s">
        <v>231</v>
      </c>
      <c r="C32" s="124" t="s">
        <v>156</v>
      </c>
    </row>
    <row r="33" spans="1:3">
      <c r="A33" s="123"/>
      <c r="B33" s="124"/>
      <c r="C33" s="124" t="s">
        <v>241</v>
      </c>
    </row>
    <row r="34" spans="1:3">
      <c r="A34" s="123">
        <v>1</v>
      </c>
      <c r="B34" s="124" t="s">
        <v>242</v>
      </c>
      <c r="C34" s="124" t="s">
        <v>156</v>
      </c>
    </row>
    <row r="35" spans="1:3">
      <c r="A35" s="123"/>
      <c r="B35" s="124"/>
      <c r="C35" s="124" t="s">
        <v>243</v>
      </c>
    </row>
    <row r="36" spans="1:3">
      <c r="A36" s="123">
        <v>1</v>
      </c>
      <c r="B36" s="124" t="s">
        <v>231</v>
      </c>
      <c r="C36" s="124" t="s">
        <v>156</v>
      </c>
    </row>
    <row r="37" spans="1:3">
      <c r="A37" s="123"/>
      <c r="B37" s="124"/>
      <c r="C37" s="124" t="s">
        <v>238</v>
      </c>
    </row>
    <row r="38" spans="1:3">
      <c r="A38" s="125">
        <v>1</v>
      </c>
      <c r="B38" s="124" t="s">
        <v>244</v>
      </c>
      <c r="C38" s="59" t="s">
        <v>237</v>
      </c>
    </row>
    <row r="39" spans="1:3">
      <c r="A39" s="125"/>
      <c r="B39" s="124"/>
      <c r="C39" s="59" t="s">
        <v>238</v>
      </c>
    </row>
    <row r="40" spans="1:3">
      <c r="A40" s="125"/>
      <c r="B40" s="124"/>
      <c r="C40" s="59" t="s">
        <v>239</v>
      </c>
    </row>
    <row r="41" spans="1:3">
      <c r="A41" s="125">
        <v>1</v>
      </c>
      <c r="B41" s="124" t="s">
        <v>231</v>
      </c>
      <c r="C41" s="59" t="s">
        <v>156</v>
      </c>
    </row>
    <row r="42" spans="1:3">
      <c r="A42" s="125"/>
      <c r="B42" s="126"/>
      <c r="C42" s="59" t="s">
        <v>234</v>
      </c>
    </row>
    <row r="43" spans="1:3">
      <c r="A43" s="125">
        <v>2</v>
      </c>
      <c r="B43" s="124" t="s">
        <v>231</v>
      </c>
      <c r="C43" s="59" t="s">
        <v>238</v>
      </c>
    </row>
    <row r="44" spans="1:3">
      <c r="A44" s="125"/>
      <c r="B44" s="124"/>
      <c r="C44" s="59" t="s">
        <v>156</v>
      </c>
    </row>
    <row r="45" spans="1:3">
      <c r="A45" s="125">
        <v>1</v>
      </c>
      <c r="B45" s="124" t="s">
        <v>231</v>
      </c>
      <c r="C45" s="59" t="s">
        <v>156</v>
      </c>
    </row>
    <row r="46" spans="1:3">
      <c r="A46" s="125"/>
      <c r="B46" s="124"/>
      <c r="C46" s="59" t="s">
        <v>235</v>
      </c>
    </row>
    <row r="47" spans="1:3">
      <c r="A47" s="125">
        <v>1</v>
      </c>
      <c r="B47" s="124" t="s">
        <v>245</v>
      </c>
      <c r="C47" s="59" t="s">
        <v>156</v>
      </c>
    </row>
    <row r="48" spans="1:3">
      <c r="A48" s="125"/>
      <c r="B48" s="124"/>
      <c r="C48" s="59" t="s">
        <v>246</v>
      </c>
    </row>
    <row r="49" spans="1:3">
      <c r="A49" s="125">
        <v>1</v>
      </c>
      <c r="B49" s="124" t="s">
        <v>231</v>
      </c>
      <c r="C49" s="59" t="s">
        <v>156</v>
      </c>
    </row>
    <row r="50" spans="1:3">
      <c r="A50" s="125"/>
      <c r="B50" s="124"/>
      <c r="C50" s="59" t="s">
        <v>247</v>
      </c>
    </row>
    <row r="51" spans="1:3">
      <c r="A51" s="125">
        <v>1</v>
      </c>
      <c r="B51" s="124" t="s">
        <v>26</v>
      </c>
      <c r="C51" s="59" t="s">
        <v>226</v>
      </c>
    </row>
    <row r="52" spans="1:3">
      <c r="A52" s="125"/>
      <c r="B52" s="124"/>
      <c r="C52" s="59" t="s">
        <v>156</v>
      </c>
    </row>
    <row r="53" spans="1:3">
      <c r="A53" s="125">
        <v>1</v>
      </c>
      <c r="B53" s="124" t="s">
        <v>231</v>
      </c>
      <c r="C53" s="59" t="s">
        <v>156</v>
      </c>
    </row>
    <row r="54" spans="1:3">
      <c r="A54" s="125"/>
      <c r="B54" s="124"/>
      <c r="C54" s="59" t="s">
        <v>248</v>
      </c>
    </row>
    <row r="55" spans="1:3">
      <c r="A55" s="125">
        <v>1</v>
      </c>
      <c r="B55" s="124" t="s">
        <v>231</v>
      </c>
      <c r="C55" s="59" t="s">
        <v>156</v>
      </c>
    </row>
    <row r="56" spans="1:3">
      <c r="A56" s="125"/>
      <c r="B56" s="124"/>
      <c r="C56" s="59" t="s">
        <v>191</v>
      </c>
    </row>
    <row r="57" spans="1:3">
      <c r="A57" s="125">
        <v>1</v>
      </c>
      <c r="B57" s="124" t="s">
        <v>249</v>
      </c>
      <c r="C57" s="59" t="s">
        <v>156</v>
      </c>
    </row>
    <row r="58" spans="1:3">
      <c r="A58" s="125"/>
      <c r="B58" s="124"/>
      <c r="C58" s="59" t="s">
        <v>218</v>
      </c>
    </row>
    <row r="59" spans="1:3">
      <c r="A59" s="125">
        <v>1</v>
      </c>
      <c r="B59" s="124" t="s">
        <v>231</v>
      </c>
      <c r="C59" s="59" t="s">
        <v>156</v>
      </c>
    </row>
    <row r="60" spans="1:3">
      <c r="A60" s="125"/>
      <c r="B60" s="124"/>
      <c r="C60" s="59" t="s">
        <v>132</v>
      </c>
    </row>
    <row r="61" spans="1:3">
      <c r="A61" s="125">
        <v>1</v>
      </c>
      <c r="B61" s="124" t="s">
        <v>231</v>
      </c>
      <c r="C61" s="59" t="s">
        <v>156</v>
      </c>
    </row>
    <row r="62" spans="1:3">
      <c r="A62" s="125"/>
      <c r="B62" s="124"/>
      <c r="C62" s="59" t="s">
        <v>250</v>
      </c>
    </row>
    <row r="63" spans="1:3">
      <c r="A63" s="125">
        <v>1</v>
      </c>
      <c r="B63" s="124" t="s">
        <v>26</v>
      </c>
      <c r="C63" s="59" t="s">
        <v>157</v>
      </c>
    </row>
    <row r="64" spans="1:3">
      <c r="A64" s="125"/>
      <c r="B64" s="124"/>
      <c r="C64" s="59" t="s">
        <v>251</v>
      </c>
    </row>
    <row r="65" spans="1:3">
      <c r="A65" s="125">
        <v>1</v>
      </c>
      <c r="B65" s="124" t="s">
        <v>252</v>
      </c>
      <c r="C65" s="59" t="s">
        <v>155</v>
      </c>
    </row>
    <row r="66" spans="1:3">
      <c r="A66" s="125"/>
      <c r="B66" s="124"/>
      <c r="C66" s="59" t="s">
        <v>137</v>
      </c>
    </row>
    <row r="67" spans="1:3">
      <c r="A67" s="125">
        <v>1</v>
      </c>
      <c r="B67" s="124" t="s">
        <v>231</v>
      </c>
      <c r="C67" s="59" t="s">
        <v>240</v>
      </c>
    </row>
    <row r="68" spans="1:3">
      <c r="A68" s="125"/>
      <c r="B68" s="124"/>
      <c r="C68" s="127" t="s">
        <v>156</v>
      </c>
    </row>
    <row r="69" spans="1:3">
      <c r="A69" s="125"/>
      <c r="B69" s="124"/>
      <c r="C69" s="59" t="s">
        <v>253</v>
      </c>
    </row>
    <row r="70" spans="1:3">
      <c r="A70" s="125">
        <v>1</v>
      </c>
      <c r="B70" s="124" t="s">
        <v>254</v>
      </c>
      <c r="C70" s="59" t="s">
        <v>157</v>
      </c>
    </row>
    <row r="71" spans="1:3">
      <c r="A71" s="125"/>
      <c r="B71" s="124"/>
      <c r="C71" s="59" t="s">
        <v>255</v>
      </c>
    </row>
    <row r="72" spans="1:3">
      <c r="A72" s="125">
        <v>1</v>
      </c>
      <c r="B72" s="124" t="s">
        <v>231</v>
      </c>
      <c r="C72" s="59" t="s">
        <v>219</v>
      </c>
    </row>
    <row r="73" spans="1:3">
      <c r="A73" s="125"/>
      <c r="B73" s="124"/>
      <c r="C73" s="59" t="s">
        <v>156</v>
      </c>
    </row>
    <row r="74" spans="1:3">
      <c r="A74" s="125">
        <v>1</v>
      </c>
      <c r="B74" s="124" t="s">
        <v>231</v>
      </c>
      <c r="C74" s="59" t="s">
        <v>251</v>
      </c>
    </row>
    <row r="75" spans="1:3">
      <c r="A75" s="125"/>
      <c r="B75" s="124"/>
      <c r="C75" s="59" t="s">
        <v>157</v>
      </c>
    </row>
    <row r="76" spans="1:3">
      <c r="A76" s="125">
        <v>1</v>
      </c>
      <c r="B76" s="124" t="s">
        <v>231</v>
      </c>
      <c r="C76" s="59" t="s">
        <v>156</v>
      </c>
    </row>
    <row r="77" spans="1:3">
      <c r="A77" s="125"/>
      <c r="B77" s="124"/>
      <c r="C77" s="59" t="s">
        <v>257</v>
      </c>
    </row>
    <row r="78" spans="1:3">
      <c r="A78" s="125">
        <v>1</v>
      </c>
      <c r="B78" s="124" t="s">
        <v>258</v>
      </c>
      <c r="C78" s="59" t="s">
        <v>157</v>
      </c>
    </row>
    <row r="79" spans="1:3">
      <c r="A79" s="125"/>
      <c r="B79" s="124"/>
      <c r="C79" s="59" t="s">
        <v>259</v>
      </c>
    </row>
    <row r="80" spans="1:3" s="91" customFormat="1">
      <c r="A80" s="125">
        <v>1</v>
      </c>
      <c r="B80" s="124" t="s">
        <v>231</v>
      </c>
      <c r="C80" s="59" t="s">
        <v>180</v>
      </c>
    </row>
    <row r="81" spans="1:3" s="91" customFormat="1">
      <c r="A81" s="125"/>
      <c r="B81" s="124"/>
      <c r="C81" s="59" t="s">
        <v>156</v>
      </c>
    </row>
    <row r="82" spans="1:3" s="91" customFormat="1">
      <c r="A82" s="125">
        <v>1</v>
      </c>
      <c r="B82" s="124" t="s">
        <v>231</v>
      </c>
      <c r="C82" s="59" t="s">
        <v>180</v>
      </c>
    </row>
    <row r="83" spans="1:3" s="91" customFormat="1">
      <c r="A83" s="125"/>
      <c r="B83" s="124"/>
      <c r="C83" s="59" t="s">
        <v>137</v>
      </c>
    </row>
    <row r="84" spans="1:3" s="91" customFormat="1">
      <c r="A84" s="125">
        <v>1</v>
      </c>
      <c r="B84" s="124" t="s">
        <v>260</v>
      </c>
      <c r="C84" s="59" t="s">
        <v>156</v>
      </c>
    </row>
    <row r="85" spans="1:3" s="91" customFormat="1">
      <c r="A85" s="125"/>
      <c r="B85" s="124"/>
      <c r="C85" s="59" t="s">
        <v>257</v>
      </c>
    </row>
    <row r="86" spans="1:3" s="91" customFormat="1">
      <c r="A86" s="125">
        <v>1</v>
      </c>
      <c r="B86" s="124" t="s">
        <v>231</v>
      </c>
      <c r="C86" s="59" t="s">
        <v>156</v>
      </c>
    </row>
    <row r="87" spans="1:3" s="91" customFormat="1">
      <c r="A87" s="125"/>
      <c r="B87" s="124"/>
      <c r="C87" s="59" t="s">
        <v>261</v>
      </c>
    </row>
    <row r="88" spans="1:3" s="91" customFormat="1">
      <c r="A88" s="125">
        <v>1</v>
      </c>
      <c r="B88" s="124" t="s">
        <v>231</v>
      </c>
      <c r="C88" s="59" t="s">
        <v>156</v>
      </c>
    </row>
    <row r="89" spans="1:3" s="91" customFormat="1">
      <c r="A89" s="125"/>
      <c r="B89" s="124"/>
      <c r="C89" s="59" t="s">
        <v>262</v>
      </c>
    </row>
    <row r="90" spans="1:3" s="91" customFormat="1">
      <c r="A90" s="125">
        <v>2</v>
      </c>
      <c r="B90" s="124" t="s">
        <v>263</v>
      </c>
      <c r="C90" s="59" t="s">
        <v>152</v>
      </c>
    </row>
    <row r="91" spans="1:3" s="91" customFormat="1">
      <c r="A91" s="125"/>
      <c r="B91" s="124" t="s">
        <v>264</v>
      </c>
      <c r="C91" s="59" t="s">
        <v>265</v>
      </c>
    </row>
    <row r="92" spans="1:3" s="91" customFormat="1">
      <c r="A92" s="125"/>
      <c r="B92" s="124"/>
      <c r="C92" s="59" t="s">
        <v>137</v>
      </c>
    </row>
    <row r="93" spans="1:3" s="91" customFormat="1">
      <c r="A93" s="125">
        <v>4</v>
      </c>
      <c r="B93" s="124" t="s">
        <v>260</v>
      </c>
      <c r="C93" s="59" t="s">
        <v>226</v>
      </c>
    </row>
    <row r="94" spans="1:3" s="91" customFormat="1">
      <c r="A94" s="125"/>
      <c r="B94" s="124"/>
      <c r="C94" s="59" t="s">
        <v>156</v>
      </c>
    </row>
    <row r="95" spans="1:3" s="91" customFormat="1">
      <c r="A95" s="125">
        <v>1</v>
      </c>
      <c r="B95" s="124" t="s">
        <v>217</v>
      </c>
      <c r="C95" s="59" t="s">
        <v>183</v>
      </c>
    </row>
    <row r="96" spans="1:3" s="91" customFormat="1">
      <c r="A96" s="125"/>
      <c r="B96" s="124"/>
      <c r="C96" s="59" t="s">
        <v>226</v>
      </c>
    </row>
    <row r="97" spans="1:3" s="91" customFormat="1">
      <c r="A97" s="125"/>
      <c r="B97" s="124"/>
      <c r="C97" s="59" t="s">
        <v>182</v>
      </c>
    </row>
    <row r="98" spans="1:3" s="91" customFormat="1">
      <c r="A98" s="125">
        <v>2</v>
      </c>
      <c r="B98" s="124" t="s">
        <v>266</v>
      </c>
      <c r="C98" s="59" t="s">
        <v>156</v>
      </c>
    </row>
    <row r="99" spans="1:3" s="91" customFormat="1">
      <c r="A99" s="125"/>
      <c r="B99" s="124" t="s">
        <v>267</v>
      </c>
      <c r="C99" s="59" t="s">
        <v>130</v>
      </c>
    </row>
    <row r="100" spans="1:3" s="91" customFormat="1">
      <c r="A100" s="125">
        <v>1</v>
      </c>
      <c r="B100" s="124" t="s">
        <v>260</v>
      </c>
      <c r="C100" s="59" t="s">
        <v>152</v>
      </c>
    </row>
    <row r="101" spans="1:3" s="91" customFormat="1">
      <c r="A101" s="125"/>
      <c r="B101" s="124"/>
      <c r="C101" s="59" t="s">
        <v>156</v>
      </c>
    </row>
    <row r="102" spans="1:3" s="91" customFormat="1">
      <c r="A102" s="125">
        <v>1</v>
      </c>
      <c r="B102" s="124" t="s">
        <v>268</v>
      </c>
      <c r="C102" s="59" t="s">
        <v>256</v>
      </c>
    </row>
    <row r="103" spans="1:3" s="91" customFormat="1">
      <c r="A103" s="125"/>
      <c r="B103" s="124"/>
      <c r="C103" s="59" t="s">
        <v>185</v>
      </c>
    </row>
    <row r="104" spans="1:3" s="91" customFormat="1">
      <c r="A104" s="125">
        <v>1</v>
      </c>
      <c r="B104" s="124" t="s">
        <v>217</v>
      </c>
      <c r="C104" s="59" t="s">
        <v>183</v>
      </c>
    </row>
    <row r="105" spans="1:3" s="91" customFormat="1">
      <c r="A105" s="125"/>
      <c r="B105" s="124"/>
      <c r="C105" s="59" t="s">
        <v>181</v>
      </c>
    </row>
    <row r="106" spans="1:3" s="91" customFormat="1">
      <c r="A106" s="125"/>
      <c r="B106" s="124"/>
      <c r="C106" s="59" t="s">
        <v>182</v>
      </c>
    </row>
    <row r="107" spans="1:3" s="91" customFormat="1" ht="9" customHeight="1">
      <c r="A107" s="90"/>
      <c r="B107" s="92"/>
      <c r="C107" s="59"/>
    </row>
    <row r="108" spans="1:3" s="91" customFormat="1">
      <c r="A108" s="93">
        <f>SUM(A7:A107)</f>
        <v>53</v>
      </c>
      <c r="B108" s="94"/>
      <c r="C108" s="95"/>
    </row>
    <row r="109" spans="1:3" s="91" customFormat="1" ht="13" customHeight="1">
      <c r="A109" s="90"/>
      <c r="B109" s="92"/>
      <c r="C109" s="59"/>
    </row>
    <row r="110" spans="1:3" s="91" customFormat="1">
      <c r="A110" s="96" t="s">
        <v>158</v>
      </c>
      <c r="B110" s="97"/>
    </row>
  </sheetData>
  <mergeCells count="3">
    <mergeCell ref="A1:C1"/>
    <mergeCell ref="A2:C2"/>
    <mergeCell ref="A3:C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39" customWidth="1"/>
    <col min="2" max="4" width="15.796875" style="39" customWidth="1"/>
    <col min="5" max="16384" width="10.3984375" style="39"/>
  </cols>
  <sheetData>
    <row r="1" spans="1:5">
      <c r="A1" s="130" t="s">
        <v>5</v>
      </c>
      <c r="B1" s="130"/>
      <c r="C1" s="130"/>
      <c r="D1" s="130"/>
      <c r="E1" s="27"/>
    </row>
    <row r="2" spans="1:5" ht="15" customHeight="1">
      <c r="A2" s="130" t="s">
        <v>79</v>
      </c>
      <c r="B2" s="130"/>
      <c r="C2" s="130"/>
      <c r="D2" s="130"/>
      <c r="E2" s="27"/>
    </row>
    <row r="3" spans="1:5" ht="15" customHeight="1">
      <c r="A3" s="130">
        <v>2020</v>
      </c>
      <c r="B3" s="130"/>
      <c r="C3" s="130"/>
      <c r="D3" s="130"/>
      <c r="E3" s="27"/>
    </row>
    <row r="4" spans="1:5" ht="12" customHeight="1">
      <c r="A4" s="27"/>
      <c r="B4" s="27"/>
      <c r="C4" s="27"/>
      <c r="D4" s="27"/>
      <c r="E4" s="27"/>
    </row>
    <row r="5" spans="1:5" ht="12" customHeight="1">
      <c r="A5" s="131" t="s">
        <v>80</v>
      </c>
      <c r="B5" s="132" t="s">
        <v>2</v>
      </c>
      <c r="C5" s="132" t="s">
        <v>3</v>
      </c>
      <c r="D5" s="131" t="s">
        <v>4</v>
      </c>
      <c r="E5" s="27"/>
    </row>
    <row r="6" spans="1:5" ht="12" customHeight="1">
      <c r="A6" s="131"/>
      <c r="B6" s="132"/>
      <c r="C6" s="132"/>
      <c r="D6" s="131"/>
      <c r="E6" s="27"/>
    </row>
    <row r="7" spans="1:5" ht="12" customHeight="1">
      <c r="A7" s="131"/>
      <c r="B7" s="132"/>
      <c r="C7" s="132"/>
      <c r="D7" s="131"/>
      <c r="E7" s="27"/>
    </row>
    <row r="8" spans="1:5" ht="9" customHeight="1">
      <c r="A8" s="23"/>
      <c r="B8" s="23"/>
      <c r="C8" s="23"/>
      <c r="D8" s="23"/>
      <c r="E8" s="27"/>
    </row>
    <row r="9" spans="1:5" hidden="1">
      <c r="A9" s="21" t="s">
        <v>0</v>
      </c>
      <c r="B9" s="22">
        <f>SUM(B10:B23)/2</f>
        <v>0</v>
      </c>
      <c r="C9" s="22">
        <f>SUM(C10:C23)/2</f>
        <v>0</v>
      </c>
      <c r="D9" s="22">
        <f>SUM(B9:C9)</f>
        <v>0</v>
      </c>
      <c r="E9" s="27"/>
    </row>
    <row r="10" spans="1:5">
      <c r="A10" s="65" t="s">
        <v>161</v>
      </c>
      <c r="B10" s="66"/>
      <c r="C10" s="38"/>
      <c r="D10" s="38"/>
      <c r="E10" s="27"/>
    </row>
    <row r="11" spans="1:5">
      <c r="A11" s="67" t="s">
        <v>162</v>
      </c>
      <c r="B11" s="13"/>
      <c r="C11" s="25"/>
      <c r="D11" s="25"/>
      <c r="E11" s="27"/>
    </row>
    <row r="12" spans="1:5">
      <c r="A12" s="65" t="s">
        <v>134</v>
      </c>
      <c r="B12" s="66"/>
      <c r="C12" s="38"/>
      <c r="D12" s="38"/>
      <c r="E12" s="27"/>
    </row>
    <row r="13" spans="1:5">
      <c r="A13" s="67" t="s">
        <v>132</v>
      </c>
      <c r="B13" s="13"/>
      <c r="C13" s="13"/>
      <c r="D13" s="25"/>
      <c r="E13" s="27"/>
    </row>
    <row r="14" spans="1:5">
      <c r="A14" s="67" t="s">
        <v>150</v>
      </c>
      <c r="B14" s="13"/>
      <c r="C14" s="13"/>
      <c r="D14" s="25"/>
      <c r="E14" s="27"/>
    </row>
    <row r="15" spans="1:5">
      <c r="A15" s="67" t="s">
        <v>133</v>
      </c>
      <c r="B15" s="13"/>
      <c r="C15" s="13"/>
      <c r="D15" s="25"/>
      <c r="E15" s="27"/>
    </row>
    <row r="16" spans="1:5">
      <c r="A16" s="67" t="s">
        <v>155</v>
      </c>
      <c r="B16" s="13"/>
      <c r="C16" s="13"/>
      <c r="D16" s="25"/>
      <c r="E16" s="27"/>
    </row>
    <row r="17" spans="1:5">
      <c r="A17" s="67" t="s">
        <v>135</v>
      </c>
      <c r="B17" s="13"/>
      <c r="C17" s="13"/>
      <c r="D17" s="25"/>
      <c r="E17" s="27"/>
    </row>
    <row r="18" spans="1:5">
      <c r="A18" s="67" t="s">
        <v>74</v>
      </c>
      <c r="B18" s="13"/>
      <c r="C18" s="13"/>
      <c r="D18" s="25"/>
      <c r="E18" s="27"/>
    </row>
    <row r="19" spans="1:5">
      <c r="A19" s="65" t="s">
        <v>175</v>
      </c>
      <c r="B19" s="66"/>
      <c r="C19" s="25"/>
      <c r="D19" s="38"/>
      <c r="E19" s="27"/>
    </row>
    <row r="20" spans="1:5">
      <c r="A20" s="67" t="s">
        <v>163</v>
      </c>
      <c r="B20" s="13"/>
      <c r="C20" s="13"/>
      <c r="D20" s="25"/>
      <c r="E20" s="27"/>
    </row>
    <row r="21" spans="1:5">
      <c r="A21" s="67" t="s">
        <v>81</v>
      </c>
      <c r="B21" s="13"/>
      <c r="C21" s="13"/>
      <c r="D21" s="25"/>
      <c r="E21" s="27"/>
    </row>
    <row r="22" spans="1:5">
      <c r="A22" s="67" t="s">
        <v>164</v>
      </c>
      <c r="B22" s="13"/>
      <c r="C22" s="13"/>
      <c r="D22" s="25"/>
      <c r="E22" s="27"/>
    </row>
    <row r="23" spans="1:5">
      <c r="A23" s="67" t="s">
        <v>136</v>
      </c>
      <c r="B23" s="13"/>
      <c r="C23" s="13"/>
      <c r="D23" s="25"/>
      <c r="E23" s="27"/>
    </row>
    <row r="24" spans="1:5" ht="9" customHeight="1">
      <c r="A24" s="27"/>
      <c r="B24" s="27"/>
      <c r="C24" s="27"/>
      <c r="D24" s="27"/>
      <c r="E24" s="27"/>
    </row>
    <row r="25" spans="1:5">
      <c r="A25" s="21" t="s">
        <v>0</v>
      </c>
      <c r="B25" s="22">
        <f>+B10+B12+B19</f>
        <v>0</v>
      </c>
      <c r="C25" s="22">
        <f>+C10+C12+C19</f>
        <v>0</v>
      </c>
      <c r="D25" s="22">
        <f>SUM(B25:C25)</f>
        <v>0</v>
      </c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41" t="s">
        <v>33</v>
      </c>
      <c r="B27" s="27"/>
      <c r="C27" s="27"/>
      <c r="D27" s="27"/>
      <c r="E27" s="27"/>
    </row>
    <row r="28" spans="1:5" ht="12.75" customHeight="1">
      <c r="A28" s="27"/>
      <c r="B28" s="27"/>
      <c r="C28" s="27"/>
      <c r="D28" s="27"/>
      <c r="E28" s="27"/>
    </row>
    <row r="29" spans="1:5" ht="12.75" customHeight="1">
      <c r="A29" s="28" t="s">
        <v>1</v>
      </c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30" t="s">
        <v>5</v>
      </c>
      <c r="B1" s="130"/>
      <c r="C1" s="130"/>
      <c r="D1" s="130"/>
    </row>
    <row r="2" spans="1:4" ht="15" customHeight="1">
      <c r="A2" s="130" t="s">
        <v>121</v>
      </c>
      <c r="B2" s="130"/>
      <c r="C2" s="130"/>
      <c r="D2" s="130"/>
    </row>
    <row r="3" spans="1:4" ht="15" customHeight="1">
      <c r="A3" s="130">
        <v>2017</v>
      </c>
      <c r="B3" s="130"/>
      <c r="C3" s="130"/>
      <c r="D3" s="130"/>
    </row>
    <row r="4" spans="1:4" ht="15" customHeight="1">
      <c r="A4" s="27"/>
      <c r="B4" s="27"/>
      <c r="C4" s="27"/>
      <c r="D4" s="27"/>
    </row>
    <row r="5" spans="1:4">
      <c r="A5" s="131" t="s">
        <v>122</v>
      </c>
      <c r="B5" s="132" t="s">
        <v>2</v>
      </c>
      <c r="C5" s="132" t="s">
        <v>3</v>
      </c>
      <c r="D5" s="131" t="s">
        <v>4</v>
      </c>
    </row>
    <row r="6" spans="1:4">
      <c r="A6" s="131"/>
      <c r="B6" s="132"/>
      <c r="C6" s="132"/>
      <c r="D6" s="131"/>
    </row>
    <row r="7" spans="1:4">
      <c r="A7" s="131"/>
      <c r="B7" s="132"/>
      <c r="C7" s="132"/>
      <c r="D7" s="131"/>
    </row>
    <row r="8" spans="1:4" ht="9" customHeight="1">
      <c r="A8" s="23"/>
      <c r="B8" s="23"/>
      <c r="C8" s="23"/>
      <c r="D8" s="23"/>
    </row>
    <row r="9" spans="1:4" ht="15" customHeight="1">
      <c r="A9" s="26" t="s">
        <v>34</v>
      </c>
      <c r="B9" s="38">
        <v>2</v>
      </c>
      <c r="C9" s="38"/>
      <c r="D9" s="38">
        <f>SUM(B9:C9)</f>
        <v>2</v>
      </c>
    </row>
    <row r="10" spans="1:4" ht="15" customHeight="1">
      <c r="A10" s="24" t="s">
        <v>64</v>
      </c>
      <c r="B10" s="25">
        <v>2</v>
      </c>
      <c r="C10" s="25"/>
      <c r="D10" s="25">
        <f>SUM(B10:C10)</f>
        <v>2</v>
      </c>
    </row>
    <row r="11" spans="1:4" ht="15" customHeight="1">
      <c r="A11" s="26" t="s">
        <v>35</v>
      </c>
      <c r="B11" s="38">
        <f>B13</f>
        <v>4</v>
      </c>
      <c r="C11" s="38"/>
      <c r="D11" s="38">
        <f>SUM(B11:C11)</f>
        <v>4</v>
      </c>
    </row>
    <row r="12" spans="1:4" ht="15" customHeight="1">
      <c r="A12" s="24" t="s">
        <v>101</v>
      </c>
      <c r="B12" s="25"/>
      <c r="C12" s="25"/>
      <c r="D12" s="25">
        <f t="shared" ref="D12:D76" si="0">SUM(B12:C12)</f>
        <v>0</v>
      </c>
    </row>
    <row r="13" spans="1:4" ht="15" customHeight="1">
      <c r="A13" s="24" t="s">
        <v>102</v>
      </c>
      <c r="B13" s="25">
        <v>4</v>
      </c>
      <c r="C13" s="25"/>
      <c r="D13" s="25">
        <f t="shared" si="0"/>
        <v>4</v>
      </c>
    </row>
    <row r="14" spans="1:4" ht="15" customHeight="1">
      <c r="A14" s="26" t="s">
        <v>63</v>
      </c>
      <c r="B14" s="38"/>
      <c r="C14" s="38"/>
      <c r="D14" s="38">
        <f>SUM(B14:C14)</f>
        <v>0</v>
      </c>
    </row>
    <row r="15" spans="1:4" ht="15" customHeight="1">
      <c r="A15" s="24" t="s">
        <v>116</v>
      </c>
      <c r="B15" s="25"/>
      <c r="C15" s="25"/>
      <c r="D15" s="25">
        <f t="shared" si="0"/>
        <v>0</v>
      </c>
    </row>
    <row r="16" spans="1:4" ht="15" customHeight="1">
      <c r="A16" s="24" t="s">
        <v>82</v>
      </c>
      <c r="B16" s="25"/>
      <c r="C16" s="25"/>
      <c r="D16" s="25">
        <f t="shared" si="0"/>
        <v>0</v>
      </c>
    </row>
    <row r="17" spans="1:4" ht="15" customHeight="1">
      <c r="A17" s="26" t="s">
        <v>36</v>
      </c>
      <c r="B17" s="38"/>
      <c r="C17" s="38"/>
      <c r="D17" s="38">
        <f>SUM(B17:C17)</f>
        <v>0</v>
      </c>
    </row>
    <row r="18" spans="1:4" ht="15" customHeight="1">
      <c r="A18" s="24" t="s">
        <v>103</v>
      </c>
      <c r="B18" s="25"/>
      <c r="C18" s="25"/>
      <c r="D18" s="25">
        <f t="shared" si="0"/>
        <v>0</v>
      </c>
    </row>
    <row r="19" spans="1:4" ht="15" customHeight="1">
      <c r="A19" s="24" t="s">
        <v>18</v>
      </c>
      <c r="B19" s="25"/>
      <c r="C19" s="25"/>
      <c r="D19" s="25">
        <f t="shared" si="0"/>
        <v>0</v>
      </c>
    </row>
    <row r="20" spans="1:4" ht="15" customHeight="1">
      <c r="A20" s="23" t="s">
        <v>62</v>
      </c>
      <c r="B20" s="38">
        <f>SUM(B21:B22)</f>
        <v>7</v>
      </c>
      <c r="C20" s="38"/>
      <c r="D20" s="38">
        <f>SUM(B20:C20)</f>
        <v>7</v>
      </c>
    </row>
    <row r="21" spans="1:4" ht="15" customHeight="1">
      <c r="A21" s="24" t="s">
        <v>123</v>
      </c>
      <c r="B21" s="25">
        <v>4</v>
      </c>
      <c r="C21" s="25"/>
      <c r="D21" s="25">
        <f t="shared" si="0"/>
        <v>4</v>
      </c>
    </row>
    <row r="22" spans="1:4" ht="15" customHeight="1">
      <c r="A22" s="24" t="s">
        <v>19</v>
      </c>
      <c r="B22" s="25">
        <v>3</v>
      </c>
      <c r="C22" s="25"/>
      <c r="D22" s="25">
        <f t="shared" si="0"/>
        <v>3</v>
      </c>
    </row>
    <row r="23" spans="1:4" ht="15" customHeight="1">
      <c r="A23" s="26" t="s">
        <v>61</v>
      </c>
      <c r="B23" s="38"/>
      <c r="C23" s="38"/>
      <c r="D23" s="38">
        <f>SUM(B23:C23)</f>
        <v>0</v>
      </c>
    </row>
    <row r="24" spans="1:4" ht="15" customHeight="1">
      <c r="A24" s="24" t="s">
        <v>83</v>
      </c>
      <c r="B24" s="25"/>
      <c r="C24" s="25"/>
      <c r="D24" s="25">
        <f t="shared" si="0"/>
        <v>0</v>
      </c>
    </row>
    <row r="25" spans="1:4" ht="15" customHeight="1">
      <c r="A25" s="24" t="s">
        <v>20</v>
      </c>
      <c r="B25" s="25"/>
      <c r="C25" s="25"/>
      <c r="D25" s="25">
        <f t="shared" si="0"/>
        <v>0</v>
      </c>
    </row>
    <row r="26" spans="1:4" ht="15" customHeight="1">
      <c r="A26" s="24" t="s">
        <v>104</v>
      </c>
      <c r="B26" s="25"/>
      <c r="C26" s="25"/>
      <c r="D26" s="25">
        <f t="shared" si="0"/>
        <v>0</v>
      </c>
    </row>
    <row r="27" spans="1:4" ht="15" customHeight="1">
      <c r="A27" s="26" t="s">
        <v>37</v>
      </c>
      <c r="B27" s="38"/>
      <c r="C27" s="38"/>
      <c r="D27" s="38">
        <f>SUM(B27:C27)</f>
        <v>0</v>
      </c>
    </row>
    <row r="28" spans="1:4" ht="15" customHeight="1">
      <c r="A28" s="24" t="s">
        <v>21</v>
      </c>
      <c r="B28" s="25"/>
      <c r="C28" s="25"/>
      <c r="D28" s="25">
        <f t="shared" si="0"/>
        <v>0</v>
      </c>
    </row>
    <row r="29" spans="1:4" ht="15" customHeight="1">
      <c r="A29" s="24" t="s">
        <v>84</v>
      </c>
      <c r="B29" s="25"/>
      <c r="C29" s="25"/>
      <c r="D29" s="25">
        <f t="shared" si="0"/>
        <v>0</v>
      </c>
    </row>
    <row r="30" spans="1:4" ht="15" customHeight="1">
      <c r="A30" s="26" t="s">
        <v>38</v>
      </c>
      <c r="B30" s="38"/>
      <c r="C30" s="38"/>
      <c r="D30" s="38">
        <f>SUM(B30:C30)</f>
        <v>0</v>
      </c>
    </row>
    <row r="31" spans="1:4" ht="15" customHeight="1">
      <c r="A31" s="24" t="s">
        <v>28</v>
      </c>
      <c r="B31" s="25"/>
      <c r="C31" s="25"/>
      <c r="D31" s="25">
        <f t="shared" si="0"/>
        <v>0</v>
      </c>
    </row>
    <row r="32" spans="1:4" ht="15" customHeight="1">
      <c r="A32" s="26" t="s">
        <v>39</v>
      </c>
      <c r="B32" s="38"/>
      <c r="C32" s="38"/>
      <c r="D32" s="38">
        <f>SUM(B32:C32)</f>
        <v>0</v>
      </c>
    </row>
    <row r="33" spans="1:4" ht="15" customHeight="1">
      <c r="A33" s="24" t="s">
        <v>105</v>
      </c>
      <c r="B33" s="25"/>
      <c r="C33" s="25"/>
      <c r="D33" s="25">
        <f t="shared" si="0"/>
        <v>0</v>
      </c>
    </row>
    <row r="34" spans="1:4" ht="15" customHeight="1">
      <c r="A34" s="24" t="s">
        <v>92</v>
      </c>
      <c r="B34" s="25"/>
      <c r="C34" s="25"/>
      <c r="D34" s="25">
        <f t="shared" si="0"/>
        <v>0</v>
      </c>
    </row>
    <row r="35" spans="1:4" ht="15" customHeight="1">
      <c r="A35" s="26" t="s">
        <v>60</v>
      </c>
      <c r="B35" s="38">
        <f>B36</f>
        <v>3</v>
      </c>
      <c r="C35" s="38"/>
      <c r="D35" s="38">
        <f>SUM(B35:C35)</f>
        <v>3</v>
      </c>
    </row>
    <row r="36" spans="1:4" ht="15.75" customHeight="1">
      <c r="A36" s="24" t="s">
        <v>67</v>
      </c>
      <c r="B36" s="25">
        <v>3</v>
      </c>
      <c r="C36" s="25"/>
      <c r="D36" s="25">
        <f t="shared" si="0"/>
        <v>3</v>
      </c>
    </row>
    <row r="37" spans="1:4" ht="15" customHeight="1">
      <c r="A37" s="26" t="s">
        <v>59</v>
      </c>
      <c r="B37" s="38">
        <f>SUM(B38)</f>
        <v>1</v>
      </c>
      <c r="C37" s="38"/>
      <c r="D37" s="38">
        <f>SUM(B37:C37)</f>
        <v>1</v>
      </c>
    </row>
    <row r="38" spans="1:4" ht="15" customHeight="1">
      <c r="A38" s="47" t="s">
        <v>124</v>
      </c>
      <c r="B38" s="12">
        <v>1</v>
      </c>
      <c r="C38" s="25"/>
      <c r="D38" s="25">
        <f t="shared" si="0"/>
        <v>1</v>
      </c>
    </row>
    <row r="39" spans="1:4" ht="15" customHeight="1">
      <c r="A39" s="26" t="s">
        <v>40</v>
      </c>
      <c r="B39" s="38">
        <f>SUM(B40:B41)</f>
        <v>2</v>
      </c>
      <c r="C39" s="38"/>
      <c r="D39" s="38">
        <f>SUM(D40:D41)</f>
        <v>2</v>
      </c>
    </row>
    <row r="40" spans="1:4" ht="15" customHeight="1">
      <c r="A40" s="24" t="s">
        <v>117</v>
      </c>
      <c r="B40" s="25"/>
      <c r="C40" s="25"/>
      <c r="D40" s="25">
        <f t="shared" si="0"/>
        <v>0</v>
      </c>
    </row>
    <row r="41" spans="1:4" ht="15" customHeight="1">
      <c r="A41" s="24" t="s">
        <v>9</v>
      </c>
      <c r="B41" s="25">
        <v>2</v>
      </c>
      <c r="C41" s="25"/>
      <c r="D41" s="25">
        <f t="shared" si="0"/>
        <v>2</v>
      </c>
    </row>
    <row r="42" spans="1:4" ht="15" customHeight="1">
      <c r="A42" s="26" t="s">
        <v>41</v>
      </c>
      <c r="B42" s="38">
        <v>1</v>
      </c>
      <c r="C42" s="38"/>
      <c r="D42" s="38">
        <f t="shared" si="0"/>
        <v>1</v>
      </c>
    </row>
    <row r="43" spans="1:4" ht="15" customHeight="1">
      <c r="A43" s="24" t="s">
        <v>125</v>
      </c>
      <c r="B43" s="25">
        <v>1</v>
      </c>
      <c r="C43" s="25"/>
      <c r="D43" s="25">
        <f t="shared" si="0"/>
        <v>1</v>
      </c>
    </row>
    <row r="44" spans="1:4" ht="15" customHeight="1">
      <c r="A44" s="26" t="s">
        <v>42</v>
      </c>
      <c r="B44" s="38"/>
      <c r="C44" s="38"/>
      <c r="D44" s="38">
        <f>SUM(B44:C44)</f>
        <v>0</v>
      </c>
    </row>
    <row r="45" spans="1:4" ht="15" customHeight="1">
      <c r="A45" s="24" t="s">
        <v>10</v>
      </c>
      <c r="B45" s="25"/>
      <c r="C45" s="25"/>
      <c r="D45" s="25">
        <f t="shared" si="0"/>
        <v>0</v>
      </c>
    </row>
    <row r="46" spans="1:4" ht="15" customHeight="1">
      <c r="A46" s="26" t="s">
        <v>58</v>
      </c>
      <c r="B46" s="38">
        <f>SUM(B47:B51)</f>
        <v>7</v>
      </c>
      <c r="C46" s="38"/>
      <c r="D46" s="38">
        <f>SUM(B46:C46)</f>
        <v>7</v>
      </c>
    </row>
    <row r="47" spans="1:4" ht="15" customHeight="1">
      <c r="A47" s="24" t="s">
        <v>106</v>
      </c>
      <c r="B47" s="25"/>
      <c r="C47" s="25"/>
      <c r="D47" s="25">
        <f t="shared" si="0"/>
        <v>0</v>
      </c>
    </row>
    <row r="48" spans="1:4" ht="15" customHeight="1">
      <c r="A48" s="24" t="s">
        <v>85</v>
      </c>
      <c r="B48" s="25"/>
      <c r="C48" s="25"/>
      <c r="D48" s="25">
        <f t="shared" si="0"/>
        <v>0</v>
      </c>
    </row>
    <row r="49" spans="1:4" ht="15" customHeight="1">
      <c r="A49" s="24" t="s">
        <v>107</v>
      </c>
      <c r="B49" s="25"/>
      <c r="C49" s="25"/>
      <c r="D49" s="25">
        <f t="shared" si="0"/>
        <v>0</v>
      </c>
    </row>
    <row r="50" spans="1:4" ht="15" customHeight="1">
      <c r="A50" s="24" t="s">
        <v>30</v>
      </c>
      <c r="B50" s="25">
        <v>7</v>
      </c>
      <c r="C50" s="25"/>
      <c r="D50" s="25">
        <f t="shared" si="0"/>
        <v>7</v>
      </c>
    </row>
    <row r="51" spans="1:4" ht="15" customHeight="1">
      <c r="A51" s="24" t="s">
        <v>108</v>
      </c>
      <c r="B51" s="25"/>
      <c r="C51" s="25"/>
      <c r="D51" s="25">
        <f t="shared" si="0"/>
        <v>0</v>
      </c>
    </row>
    <row r="52" spans="1:4" ht="15" customHeight="1">
      <c r="A52" s="26" t="s">
        <v>43</v>
      </c>
      <c r="B52" s="38"/>
      <c r="C52" s="38"/>
      <c r="D52" s="38">
        <f>SUM(B52:C52)</f>
        <v>0</v>
      </c>
    </row>
    <row r="53" spans="1:4" ht="15" customHeight="1">
      <c r="A53" s="24" t="s">
        <v>118</v>
      </c>
      <c r="B53" s="25"/>
      <c r="C53" s="25"/>
      <c r="D53" s="25">
        <f t="shared" si="0"/>
        <v>0</v>
      </c>
    </row>
    <row r="54" spans="1:4" ht="15" customHeight="1">
      <c r="A54" s="24" t="s">
        <v>27</v>
      </c>
      <c r="B54" s="25"/>
      <c r="C54" s="25"/>
      <c r="D54" s="25">
        <f t="shared" si="0"/>
        <v>0</v>
      </c>
    </row>
    <row r="55" spans="1:4" ht="15" customHeight="1">
      <c r="A55" s="26" t="s">
        <v>109</v>
      </c>
      <c r="B55" s="38"/>
      <c r="C55" s="38"/>
      <c r="D55" s="38">
        <f>SUM(B55:C55)</f>
        <v>0</v>
      </c>
    </row>
    <row r="56" spans="1:4" ht="15" customHeight="1">
      <c r="A56" s="24" t="s">
        <v>22</v>
      </c>
      <c r="B56" s="25"/>
      <c r="C56" s="25"/>
      <c r="D56" s="25">
        <f t="shared" si="0"/>
        <v>0</v>
      </c>
    </row>
    <row r="57" spans="1:4" ht="15" customHeight="1">
      <c r="A57" s="26" t="s">
        <v>57</v>
      </c>
      <c r="B57" s="38"/>
      <c r="C57" s="38"/>
      <c r="D57" s="38">
        <f>SUM(B57:C57)</f>
        <v>0</v>
      </c>
    </row>
    <row r="58" spans="1:4" ht="15" customHeight="1">
      <c r="A58" s="24" t="s">
        <v>13</v>
      </c>
      <c r="B58" s="25"/>
      <c r="C58" s="25"/>
      <c r="D58" s="25">
        <f t="shared" si="0"/>
        <v>0</v>
      </c>
    </row>
    <row r="59" spans="1:4" ht="15" customHeight="1">
      <c r="A59" s="26" t="s">
        <v>56</v>
      </c>
      <c r="B59" s="38">
        <f>B60</f>
        <v>1</v>
      </c>
      <c r="C59" s="38"/>
      <c r="D59" s="38">
        <f>SUM(B59:C59)</f>
        <v>1</v>
      </c>
    </row>
    <row r="60" spans="1:4" ht="15" customHeight="1">
      <c r="A60" s="47" t="s">
        <v>126</v>
      </c>
      <c r="B60" s="12">
        <v>1</v>
      </c>
      <c r="C60" s="25"/>
      <c r="D60" s="25">
        <f t="shared" si="0"/>
        <v>1</v>
      </c>
    </row>
    <row r="61" spans="1:4" ht="15" customHeight="1">
      <c r="A61" s="24" t="s">
        <v>110</v>
      </c>
      <c r="B61" s="25"/>
      <c r="C61" s="25"/>
      <c r="D61" s="25">
        <f t="shared" si="0"/>
        <v>0</v>
      </c>
    </row>
    <row r="62" spans="1:4" ht="15" customHeight="1">
      <c r="A62" s="24" t="s">
        <v>111</v>
      </c>
      <c r="B62" s="25"/>
      <c r="C62" s="25"/>
      <c r="D62" s="25">
        <f t="shared" si="0"/>
        <v>0</v>
      </c>
    </row>
    <row r="63" spans="1:4" ht="15" customHeight="1">
      <c r="A63" s="24" t="s">
        <v>112</v>
      </c>
      <c r="B63" s="25"/>
      <c r="C63" s="25"/>
      <c r="D63" s="25">
        <f t="shared" si="0"/>
        <v>0</v>
      </c>
    </row>
    <row r="64" spans="1:4" ht="15" customHeight="1">
      <c r="A64" s="24" t="s">
        <v>76</v>
      </c>
      <c r="B64" s="25"/>
      <c r="C64" s="25"/>
      <c r="D64" s="25">
        <f t="shared" si="0"/>
        <v>0</v>
      </c>
    </row>
    <row r="65" spans="1:4" ht="15" customHeight="1">
      <c r="A65" s="24" t="s">
        <v>119</v>
      </c>
      <c r="B65" s="25"/>
      <c r="C65" s="25"/>
      <c r="D65" s="25">
        <f t="shared" si="0"/>
        <v>0</v>
      </c>
    </row>
    <row r="66" spans="1:4" ht="15" customHeight="1">
      <c r="A66" s="26" t="s">
        <v>44</v>
      </c>
      <c r="B66" s="38"/>
      <c r="C66" s="38"/>
      <c r="D66" s="38">
        <f t="shared" si="0"/>
        <v>0</v>
      </c>
    </row>
    <row r="67" spans="1:4" ht="15" customHeight="1">
      <c r="A67" s="24" t="s">
        <v>16</v>
      </c>
      <c r="B67" s="25"/>
      <c r="C67" s="25"/>
      <c r="D67" s="25">
        <f t="shared" si="0"/>
        <v>0</v>
      </c>
    </row>
    <row r="68" spans="1:4" ht="15" customHeight="1">
      <c r="A68" s="24" t="s">
        <v>71</v>
      </c>
      <c r="B68" s="25"/>
      <c r="C68" s="25"/>
      <c r="D68" s="25">
        <f t="shared" si="0"/>
        <v>0</v>
      </c>
    </row>
    <row r="69" spans="1:4" ht="15" customHeight="1">
      <c r="A69" s="24" t="s">
        <v>86</v>
      </c>
      <c r="B69" s="25"/>
      <c r="C69" s="25"/>
      <c r="D69" s="25">
        <f t="shared" si="0"/>
        <v>0</v>
      </c>
    </row>
    <row r="70" spans="1:4" ht="15" customHeight="1">
      <c r="A70" s="24" t="s">
        <v>87</v>
      </c>
      <c r="B70" s="25"/>
      <c r="C70" s="25"/>
      <c r="D70" s="25">
        <f t="shared" si="0"/>
        <v>0</v>
      </c>
    </row>
    <row r="71" spans="1:4" ht="15" customHeight="1">
      <c r="A71" s="26" t="s">
        <v>45</v>
      </c>
      <c r="B71" s="38"/>
      <c r="C71" s="38"/>
      <c r="D71" s="38">
        <f>SUM(B71:C71)</f>
        <v>0</v>
      </c>
    </row>
    <row r="72" spans="1:4" ht="15" customHeight="1">
      <c r="A72" s="24" t="s">
        <v>23</v>
      </c>
      <c r="B72" s="25"/>
      <c r="C72" s="25"/>
      <c r="D72" s="25">
        <f t="shared" si="0"/>
        <v>0</v>
      </c>
    </row>
    <row r="73" spans="1:4" ht="15" customHeight="1">
      <c r="A73" s="26" t="s">
        <v>46</v>
      </c>
      <c r="B73" s="38"/>
      <c r="C73" s="38"/>
      <c r="D73" s="25">
        <f t="shared" si="0"/>
        <v>0</v>
      </c>
    </row>
    <row r="74" spans="1:4" ht="15" customHeight="1">
      <c r="A74" s="24" t="s">
        <v>120</v>
      </c>
      <c r="B74" s="25"/>
      <c r="C74" s="25"/>
      <c r="D74" s="25">
        <f t="shared" si="0"/>
        <v>0</v>
      </c>
    </row>
    <row r="75" spans="1:4" ht="15" customHeight="1">
      <c r="A75" s="26" t="s">
        <v>55</v>
      </c>
      <c r="B75" s="38"/>
      <c r="C75" s="38"/>
      <c r="D75" s="38">
        <f>SUM(B75:C75)</f>
        <v>0</v>
      </c>
    </row>
    <row r="76" spans="1:4" ht="15" customHeight="1">
      <c r="A76" s="24" t="s">
        <v>24</v>
      </c>
      <c r="B76" s="25">
        <v>1</v>
      </c>
      <c r="C76" s="25"/>
      <c r="D76" s="25">
        <f t="shared" si="0"/>
        <v>1</v>
      </c>
    </row>
    <row r="77" spans="1:4" ht="15" customHeight="1">
      <c r="A77" s="24" t="s">
        <v>68</v>
      </c>
      <c r="B77" s="25"/>
      <c r="C77" s="25"/>
      <c r="D77" s="25">
        <f t="shared" ref="D77" si="1">SUM(B77:C77)</f>
        <v>0</v>
      </c>
    </row>
    <row r="78" spans="1:4" ht="15" customHeight="1">
      <c r="A78" s="26" t="s">
        <v>47</v>
      </c>
      <c r="B78" s="38">
        <f>SUM(B79:B81)</f>
        <v>15</v>
      </c>
      <c r="C78" s="38"/>
      <c r="D78" s="38">
        <f>SUM(B78:C78)</f>
        <v>15</v>
      </c>
    </row>
    <row r="79" spans="1:4" ht="15" customHeight="1">
      <c r="A79" s="24" t="s">
        <v>88</v>
      </c>
      <c r="B79" s="25">
        <v>1</v>
      </c>
      <c r="C79" s="25"/>
      <c r="D79" s="25">
        <f t="shared" ref="D79:D81" si="2">SUM(B79:C79)</f>
        <v>1</v>
      </c>
    </row>
    <row r="80" spans="1:4" ht="15" customHeight="1">
      <c r="A80" s="24" t="s">
        <v>113</v>
      </c>
      <c r="B80" s="25">
        <v>13</v>
      </c>
      <c r="C80" s="25"/>
      <c r="D80" s="25">
        <f t="shared" si="2"/>
        <v>13</v>
      </c>
    </row>
    <row r="81" spans="1:4" ht="15" customHeight="1">
      <c r="A81" s="24" t="s">
        <v>54</v>
      </c>
      <c r="B81" s="25">
        <v>1</v>
      </c>
      <c r="C81" s="25"/>
      <c r="D81" s="25">
        <f t="shared" si="2"/>
        <v>1</v>
      </c>
    </row>
    <row r="82" spans="1:4" ht="15" customHeight="1">
      <c r="A82" s="26" t="s">
        <v>48</v>
      </c>
      <c r="B82" s="38">
        <f>SUM(B83:B85)</f>
        <v>3</v>
      </c>
      <c r="C82" s="38"/>
      <c r="D82" s="38">
        <f>SUM(B82:C82)</f>
        <v>3</v>
      </c>
    </row>
    <row r="83" spans="1:4" ht="15" customHeight="1">
      <c r="A83" s="24" t="s">
        <v>53</v>
      </c>
      <c r="B83" s="25">
        <v>1</v>
      </c>
      <c r="C83" s="25"/>
      <c r="D83" s="25">
        <f t="shared" ref="D83:D87" si="3">SUM(B83:C83)</f>
        <v>1</v>
      </c>
    </row>
    <row r="84" spans="1:4" ht="15" customHeight="1">
      <c r="A84" s="24" t="s">
        <v>17</v>
      </c>
      <c r="B84" s="25">
        <v>1</v>
      </c>
      <c r="C84" s="25"/>
      <c r="D84" s="25">
        <f t="shared" si="3"/>
        <v>1</v>
      </c>
    </row>
    <row r="85" spans="1:4" ht="15" customHeight="1">
      <c r="A85" s="24" t="s">
        <v>78</v>
      </c>
      <c r="B85" s="25">
        <v>1</v>
      </c>
      <c r="C85" s="25"/>
      <c r="D85" s="25">
        <f t="shared" si="3"/>
        <v>1</v>
      </c>
    </row>
    <row r="86" spans="1:4" ht="15" customHeight="1">
      <c r="A86" s="24" t="s">
        <v>11</v>
      </c>
      <c r="B86" s="25"/>
      <c r="C86" s="25"/>
      <c r="D86" s="25">
        <f t="shared" si="3"/>
        <v>0</v>
      </c>
    </row>
    <row r="87" spans="1:4" ht="15" customHeight="1">
      <c r="A87" s="24" t="s">
        <v>78</v>
      </c>
      <c r="B87" s="25"/>
      <c r="C87" s="25"/>
      <c r="D87" s="25">
        <f t="shared" si="3"/>
        <v>0</v>
      </c>
    </row>
    <row r="88" spans="1:4" ht="15" customHeight="1">
      <c r="A88" s="26" t="s">
        <v>49</v>
      </c>
      <c r="B88" s="38"/>
      <c r="C88" s="38"/>
      <c r="D88" s="38">
        <f>SUM(B88:C88)</f>
        <v>0</v>
      </c>
    </row>
    <row r="89" spans="1:4" ht="15" customHeight="1">
      <c r="A89" s="24" t="s">
        <v>29</v>
      </c>
      <c r="B89" s="25"/>
      <c r="C89" s="25"/>
      <c r="D89" s="25">
        <f t="shared" ref="D89:D91" si="4">SUM(B89:C89)</f>
        <v>0</v>
      </c>
    </row>
    <row r="90" spans="1:4" ht="15" customHeight="1">
      <c r="A90" s="24" t="s">
        <v>69</v>
      </c>
      <c r="B90" s="25"/>
      <c r="C90" s="25"/>
      <c r="D90" s="25">
        <f t="shared" si="4"/>
        <v>0</v>
      </c>
    </row>
    <row r="91" spans="1:4" ht="15" customHeight="1">
      <c r="A91" s="24" t="s">
        <v>89</v>
      </c>
      <c r="B91" s="25"/>
      <c r="C91" s="25"/>
      <c r="D91" s="25">
        <f t="shared" si="4"/>
        <v>0</v>
      </c>
    </row>
    <row r="92" spans="1:4" ht="15" customHeight="1">
      <c r="A92" s="26" t="s">
        <v>70</v>
      </c>
      <c r="B92" s="38"/>
      <c r="C92" s="38"/>
      <c r="D92" s="38">
        <f>SUM(B92:C92)</f>
        <v>0</v>
      </c>
    </row>
    <row r="93" spans="1:4" ht="15" customHeight="1">
      <c r="A93" s="24" t="s">
        <v>25</v>
      </c>
      <c r="B93" s="25"/>
      <c r="C93" s="25"/>
      <c r="D93" s="25">
        <f t="shared" ref="D93" si="5">SUM(B93:C93)</f>
        <v>0</v>
      </c>
    </row>
    <row r="94" spans="1:4" ht="15" customHeight="1">
      <c r="A94" s="26" t="s">
        <v>77</v>
      </c>
      <c r="B94" s="38"/>
      <c r="C94" s="38"/>
      <c r="D94" s="38">
        <f>SUM(B94:C94)</f>
        <v>0</v>
      </c>
    </row>
    <row r="95" spans="1:4" ht="15" customHeight="1">
      <c r="A95" s="24" t="s">
        <v>26</v>
      </c>
      <c r="B95" s="25"/>
      <c r="C95" s="25"/>
      <c r="D95" s="25">
        <f t="shared" ref="D95" si="6">SUM(B95:C95)</f>
        <v>0</v>
      </c>
    </row>
    <row r="96" spans="1:4" ht="15" customHeight="1">
      <c r="A96" s="26" t="s">
        <v>50</v>
      </c>
      <c r="B96" s="38">
        <f>SUM(B97:B98)</f>
        <v>3</v>
      </c>
      <c r="C96" s="38"/>
      <c r="D96" s="38">
        <f>SUM(B96:C96)</f>
        <v>3</v>
      </c>
    </row>
    <row r="97" spans="1:4" ht="15" customHeight="1">
      <c r="A97" s="24" t="s">
        <v>127</v>
      </c>
      <c r="B97" s="25">
        <v>2</v>
      </c>
      <c r="C97" s="25"/>
      <c r="D97" s="25">
        <f t="shared" ref="D97:D100" si="7">SUM(B97:C97)</f>
        <v>2</v>
      </c>
    </row>
    <row r="98" spans="1:4" ht="15" customHeight="1">
      <c r="A98" s="24" t="s">
        <v>12</v>
      </c>
      <c r="B98" s="25">
        <v>1</v>
      </c>
      <c r="C98" s="25"/>
      <c r="D98" s="25">
        <f t="shared" si="7"/>
        <v>1</v>
      </c>
    </row>
    <row r="99" spans="1:4" ht="15" customHeight="1">
      <c r="A99" s="24" t="s">
        <v>93</v>
      </c>
      <c r="B99" s="25"/>
      <c r="C99" s="25"/>
      <c r="D99" s="25">
        <f t="shared" si="7"/>
        <v>0</v>
      </c>
    </row>
    <row r="100" spans="1:4" ht="15" customHeight="1">
      <c r="A100" s="24" t="s">
        <v>12</v>
      </c>
      <c r="B100" s="25"/>
      <c r="C100" s="25"/>
      <c r="D100" s="25">
        <f t="shared" si="7"/>
        <v>0</v>
      </c>
    </row>
    <row r="101" spans="1:4" ht="15" customHeight="1">
      <c r="A101" s="26" t="s">
        <v>51</v>
      </c>
      <c r="B101" s="38">
        <f>SUM(B102:B103)</f>
        <v>2</v>
      </c>
      <c r="C101" s="38"/>
      <c r="D101" s="38">
        <f>SUM(B101:C101)</f>
        <v>2</v>
      </c>
    </row>
    <row r="102" spans="1:4" ht="15" customHeight="1">
      <c r="A102" s="24" t="s">
        <v>128</v>
      </c>
      <c r="B102" s="25">
        <v>1</v>
      </c>
      <c r="C102" s="25"/>
      <c r="D102" s="25">
        <f t="shared" ref="D102:D103" si="8">SUM(B102:C102)</f>
        <v>1</v>
      </c>
    </row>
    <row r="103" spans="1:4" ht="15" customHeight="1">
      <c r="A103" s="24" t="s">
        <v>14</v>
      </c>
      <c r="B103" s="25">
        <v>1</v>
      </c>
      <c r="C103" s="25"/>
      <c r="D103" s="25">
        <f t="shared" si="8"/>
        <v>1</v>
      </c>
    </row>
    <row r="104" spans="1:4" ht="15" customHeight="1">
      <c r="A104" s="26" t="s">
        <v>52</v>
      </c>
      <c r="B104" s="38"/>
      <c r="C104" s="38"/>
      <c r="D104" s="38">
        <f>SUM(B104:C104)</f>
        <v>0</v>
      </c>
    </row>
    <row r="105" spans="1:4" ht="15" customHeight="1">
      <c r="A105" s="24" t="s">
        <v>90</v>
      </c>
      <c r="B105" s="25"/>
      <c r="C105" s="25"/>
      <c r="D105" s="25">
        <f t="shared" ref="D105:D106" si="9">SUM(B105:C105)</f>
        <v>0</v>
      </c>
    </row>
    <row r="106" spans="1:4" ht="15" customHeight="1">
      <c r="A106" s="24" t="s">
        <v>91</v>
      </c>
      <c r="B106" s="25"/>
      <c r="C106" s="25"/>
      <c r="D106" s="25">
        <f t="shared" si="9"/>
        <v>0</v>
      </c>
    </row>
    <row r="107" spans="1:4" ht="9" customHeight="1">
      <c r="A107" s="24"/>
      <c r="B107" s="25"/>
      <c r="C107" s="25"/>
      <c r="D107" s="25"/>
    </row>
    <row r="108" spans="1:4" ht="15" customHeight="1">
      <c r="A108" s="21" t="s">
        <v>0</v>
      </c>
      <c r="B108" s="22">
        <f>SUM(B9:B106)/2</f>
        <v>51.5</v>
      </c>
      <c r="C108" s="22">
        <f>SUM(C9:C106)/2</f>
        <v>0</v>
      </c>
      <c r="D108" s="22">
        <f>SUM(B108:C108)</f>
        <v>51.5</v>
      </c>
    </row>
    <row r="109" spans="1:4" ht="12.75" customHeight="1"/>
    <row r="110" spans="1:4" ht="12.75" customHeight="1">
      <c r="A110" s="41" t="s">
        <v>33</v>
      </c>
    </row>
    <row r="111" spans="1:4" ht="12.75" customHeight="1"/>
    <row r="112" spans="1:4" ht="12.75" customHeight="1">
      <c r="A112" s="28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2" customWidth="1"/>
  </cols>
  <sheetData>
    <row r="1" spans="1:4" ht="15" customHeight="1">
      <c r="A1" s="133" t="s">
        <v>5</v>
      </c>
      <c r="B1" s="133"/>
      <c r="C1" s="133"/>
      <c r="D1" s="133"/>
    </row>
    <row r="2" spans="1:4" ht="15" customHeight="1">
      <c r="A2" s="133" t="s">
        <v>121</v>
      </c>
      <c r="B2" s="133"/>
      <c r="C2" s="133"/>
      <c r="D2" s="133"/>
    </row>
    <row r="3" spans="1:4" ht="15" customHeight="1">
      <c r="A3" s="133">
        <v>2019</v>
      </c>
      <c r="B3" s="133"/>
      <c r="C3" s="133"/>
      <c r="D3" s="133"/>
    </row>
    <row r="4" spans="1:4" ht="12" customHeight="1">
      <c r="A4" s="55"/>
      <c r="B4" s="52"/>
      <c r="C4" s="52"/>
      <c r="D4" s="52"/>
    </row>
    <row r="5" spans="1:4" ht="12" customHeight="1">
      <c r="A5" s="134" t="s">
        <v>174</v>
      </c>
      <c r="B5" s="135" t="s">
        <v>2</v>
      </c>
      <c r="C5" s="135" t="s">
        <v>3</v>
      </c>
      <c r="D5" s="134" t="s">
        <v>4</v>
      </c>
    </row>
    <row r="6" spans="1:4" ht="12" customHeight="1">
      <c r="A6" s="134"/>
      <c r="B6" s="135"/>
      <c r="C6" s="135"/>
      <c r="D6" s="134"/>
    </row>
    <row r="7" spans="1:4" ht="12" customHeight="1">
      <c r="A7" s="134"/>
      <c r="B7" s="135"/>
      <c r="C7" s="135"/>
      <c r="D7" s="134"/>
    </row>
    <row r="8" spans="1:4" ht="9" customHeight="1">
      <c r="A8" s="54"/>
      <c r="B8" s="61"/>
      <c r="C8" s="61"/>
      <c r="D8" s="61"/>
    </row>
    <row r="9" spans="1:4" ht="15" customHeight="1">
      <c r="A9" s="65" t="s">
        <v>34</v>
      </c>
      <c r="B9" s="66">
        <f>+B10</f>
        <v>2</v>
      </c>
      <c r="C9" s="66"/>
      <c r="D9" s="68">
        <f>SUM(B9:C9)</f>
        <v>2</v>
      </c>
    </row>
    <row r="10" spans="1:4" ht="15" customHeight="1">
      <c r="A10" s="67" t="s">
        <v>138</v>
      </c>
      <c r="B10" s="13">
        <v>2</v>
      </c>
      <c r="C10" s="13"/>
      <c r="D10" s="29">
        <f t="shared" ref="D10:D54" si="0">SUM(B10:C10)</f>
        <v>2</v>
      </c>
    </row>
    <row r="11" spans="1:4" ht="15" customHeight="1">
      <c r="A11" s="65" t="s">
        <v>35</v>
      </c>
      <c r="B11" s="66">
        <f>SUM(B12:B13)</f>
        <v>7</v>
      </c>
      <c r="C11" s="66">
        <f>SUM(C12:C13)</f>
        <v>2</v>
      </c>
      <c r="D11" s="68">
        <f t="shared" si="0"/>
        <v>9</v>
      </c>
    </row>
    <row r="12" spans="1:4" ht="15" customHeight="1">
      <c r="A12" s="67" t="s">
        <v>165</v>
      </c>
      <c r="B12" s="13"/>
      <c r="C12" s="13">
        <v>2</v>
      </c>
      <c r="D12" s="29">
        <f t="shared" si="0"/>
        <v>2</v>
      </c>
    </row>
    <row r="13" spans="1:4" ht="15" customHeight="1">
      <c r="A13" s="67" t="s">
        <v>139</v>
      </c>
      <c r="B13" s="13">
        <v>7</v>
      </c>
      <c r="C13" s="13"/>
      <c r="D13" s="29">
        <f t="shared" si="0"/>
        <v>7</v>
      </c>
    </row>
    <row r="14" spans="1:4" ht="15" customHeight="1">
      <c r="A14" s="65" t="s">
        <v>36</v>
      </c>
      <c r="B14" s="66">
        <f>+B15</f>
        <v>3</v>
      </c>
      <c r="C14" s="66"/>
      <c r="D14" s="68">
        <f t="shared" si="0"/>
        <v>3</v>
      </c>
    </row>
    <row r="15" spans="1:4" ht="15" customHeight="1">
      <c r="A15" s="67" t="s">
        <v>18</v>
      </c>
      <c r="B15" s="13">
        <v>3</v>
      </c>
      <c r="C15" s="13"/>
      <c r="D15" s="29">
        <f t="shared" si="0"/>
        <v>3</v>
      </c>
    </row>
    <row r="16" spans="1:4" ht="15" customHeight="1">
      <c r="A16" s="65" t="s">
        <v>62</v>
      </c>
      <c r="B16" s="66">
        <f>SUM(B17:B18)</f>
        <v>7</v>
      </c>
      <c r="C16" s="66"/>
      <c r="D16" s="68">
        <f t="shared" si="0"/>
        <v>7</v>
      </c>
    </row>
    <row r="17" spans="1:4" ht="15" customHeight="1">
      <c r="A17" s="67" t="s">
        <v>19</v>
      </c>
      <c r="B17" s="13">
        <v>5</v>
      </c>
      <c r="C17" s="13"/>
      <c r="D17" s="29">
        <f t="shared" si="0"/>
        <v>5</v>
      </c>
    </row>
    <row r="18" spans="1:4" ht="15" customHeight="1">
      <c r="A18" s="67" t="s">
        <v>140</v>
      </c>
      <c r="B18" s="13">
        <v>2</v>
      </c>
      <c r="C18" s="13"/>
      <c r="D18" s="29">
        <f t="shared" si="0"/>
        <v>2</v>
      </c>
    </row>
    <row r="19" spans="1:4" ht="15" customHeight="1">
      <c r="A19" s="65" t="s">
        <v>61</v>
      </c>
      <c r="B19" s="66">
        <f>+B20</f>
        <v>4</v>
      </c>
      <c r="C19" s="66"/>
      <c r="D19" s="68">
        <f t="shared" si="0"/>
        <v>4</v>
      </c>
    </row>
    <row r="20" spans="1:4" ht="15" customHeight="1">
      <c r="A20" s="67" t="s">
        <v>141</v>
      </c>
      <c r="B20" s="13">
        <v>4</v>
      </c>
      <c r="C20" s="13"/>
      <c r="D20" s="29">
        <f t="shared" si="0"/>
        <v>4</v>
      </c>
    </row>
    <row r="21" spans="1:4" ht="15" customHeight="1">
      <c r="A21" s="65" t="s">
        <v>60</v>
      </c>
      <c r="B21" s="66">
        <f>+B22</f>
        <v>3</v>
      </c>
      <c r="C21" s="66"/>
      <c r="D21" s="68">
        <f t="shared" si="0"/>
        <v>3</v>
      </c>
    </row>
    <row r="22" spans="1:4" ht="15" customHeight="1">
      <c r="A22" s="67" t="s">
        <v>67</v>
      </c>
      <c r="B22" s="13">
        <v>3</v>
      </c>
      <c r="C22" s="13"/>
      <c r="D22" s="29">
        <f t="shared" si="0"/>
        <v>3</v>
      </c>
    </row>
    <row r="23" spans="1:4" ht="15" customHeight="1">
      <c r="A23" s="65" t="s">
        <v>40</v>
      </c>
      <c r="B23" s="66">
        <f>SUM(B24:B25)</f>
        <v>3</v>
      </c>
      <c r="C23" s="66">
        <v>2</v>
      </c>
      <c r="D23" s="68">
        <f t="shared" si="0"/>
        <v>5</v>
      </c>
    </row>
    <row r="24" spans="1:4" ht="15" customHeight="1">
      <c r="A24" s="67" t="s">
        <v>167</v>
      </c>
      <c r="B24" s="13"/>
      <c r="C24" s="13">
        <v>2</v>
      </c>
      <c r="D24" s="29">
        <f t="shared" si="0"/>
        <v>2</v>
      </c>
    </row>
    <row r="25" spans="1:4" ht="15" customHeight="1">
      <c r="A25" s="67" t="s">
        <v>9</v>
      </c>
      <c r="B25" s="13">
        <v>3</v>
      </c>
      <c r="C25" s="13"/>
      <c r="D25" s="68">
        <f t="shared" si="0"/>
        <v>3</v>
      </c>
    </row>
    <row r="26" spans="1:4" ht="15" customHeight="1">
      <c r="A26" s="65" t="s">
        <v>42</v>
      </c>
      <c r="B26" s="66">
        <f>SUM(B27:B28)</f>
        <v>2</v>
      </c>
      <c r="C26" s="66">
        <f>SUM(C27:C28)</f>
        <v>2</v>
      </c>
      <c r="D26" s="29">
        <f t="shared" si="0"/>
        <v>4</v>
      </c>
    </row>
    <row r="27" spans="1:4" ht="15" customHeight="1">
      <c r="A27" s="67" t="s">
        <v>10</v>
      </c>
      <c r="B27" s="13">
        <v>2</v>
      </c>
      <c r="C27" s="13">
        <v>1</v>
      </c>
      <c r="D27" s="29">
        <f t="shared" ref="D27" si="1">SUM(B27:C27)</f>
        <v>3</v>
      </c>
    </row>
    <row r="28" spans="1:4" ht="15" customHeight="1">
      <c r="A28" s="67" t="s">
        <v>177</v>
      </c>
      <c r="B28" s="13"/>
      <c r="C28" s="13">
        <v>1</v>
      </c>
      <c r="D28" s="29">
        <f t="shared" si="0"/>
        <v>1</v>
      </c>
    </row>
    <row r="29" spans="1:4" ht="15" customHeight="1">
      <c r="A29" s="65" t="s">
        <v>58</v>
      </c>
      <c r="B29" s="66">
        <f>SUM(B30:B31)</f>
        <v>13</v>
      </c>
      <c r="C29" s="66"/>
      <c r="D29" s="68">
        <f t="shared" si="0"/>
        <v>13</v>
      </c>
    </row>
    <row r="30" spans="1:4" ht="15" customHeight="1">
      <c r="A30" s="67" t="s">
        <v>142</v>
      </c>
      <c r="B30" s="13">
        <v>1</v>
      </c>
      <c r="C30" s="13"/>
      <c r="D30" s="29">
        <f t="shared" si="0"/>
        <v>1</v>
      </c>
    </row>
    <row r="31" spans="1:4" ht="15" customHeight="1">
      <c r="A31" s="67" t="s">
        <v>30</v>
      </c>
      <c r="B31" s="13">
        <v>12</v>
      </c>
      <c r="C31" s="13"/>
      <c r="D31" s="68">
        <f t="shared" si="0"/>
        <v>12</v>
      </c>
    </row>
    <row r="32" spans="1:4" ht="15" customHeight="1">
      <c r="A32" s="65" t="s">
        <v>57</v>
      </c>
      <c r="B32" s="66"/>
      <c r="C32" s="66">
        <f>SUM(C33:C33)</f>
        <v>2</v>
      </c>
      <c r="D32" s="29">
        <f t="shared" si="0"/>
        <v>2</v>
      </c>
    </row>
    <row r="33" spans="1:4" ht="15" customHeight="1">
      <c r="A33" s="67" t="s">
        <v>13</v>
      </c>
      <c r="B33" s="13"/>
      <c r="C33" s="13">
        <v>2</v>
      </c>
      <c r="D33" s="29">
        <f t="shared" si="0"/>
        <v>2</v>
      </c>
    </row>
    <row r="34" spans="1:4" ht="15" customHeight="1">
      <c r="A34" s="67" t="s">
        <v>177</v>
      </c>
      <c r="B34" s="13"/>
      <c r="C34" s="13">
        <v>1</v>
      </c>
      <c r="D34" s="68">
        <f t="shared" ref="D34" si="2">SUM(B34:C34)</f>
        <v>1</v>
      </c>
    </row>
    <row r="35" spans="1:4" ht="14" customHeight="1">
      <c r="A35" s="65" t="s">
        <v>56</v>
      </c>
      <c r="B35" s="66"/>
      <c r="C35" s="66">
        <f>+C36</f>
        <v>4</v>
      </c>
      <c r="D35" s="29">
        <f t="shared" si="0"/>
        <v>4</v>
      </c>
    </row>
    <row r="36" spans="1:4" ht="15" customHeight="1">
      <c r="A36" s="67" t="s">
        <v>176</v>
      </c>
      <c r="B36" s="13"/>
      <c r="C36" s="13">
        <v>4</v>
      </c>
      <c r="D36" s="68">
        <f t="shared" si="0"/>
        <v>4</v>
      </c>
    </row>
    <row r="37" spans="1:4" ht="15" customHeight="1">
      <c r="A37" s="65" t="s">
        <v>46</v>
      </c>
      <c r="B37" s="66">
        <f>+B38</f>
        <v>1</v>
      </c>
      <c r="C37" s="66"/>
      <c r="D37" s="29">
        <f t="shared" si="0"/>
        <v>1</v>
      </c>
    </row>
    <row r="38" spans="1:4" ht="15" customHeight="1">
      <c r="A38" s="67" t="s">
        <v>120</v>
      </c>
      <c r="B38" s="13">
        <v>1</v>
      </c>
      <c r="C38" s="13"/>
      <c r="D38" s="68">
        <f t="shared" si="0"/>
        <v>1</v>
      </c>
    </row>
    <row r="39" spans="1:4" ht="15" customHeight="1">
      <c r="A39" s="65" t="s">
        <v>55</v>
      </c>
      <c r="B39" s="66">
        <f>+B40</f>
        <v>1</v>
      </c>
      <c r="C39" s="66"/>
      <c r="D39" s="29">
        <f t="shared" si="0"/>
        <v>1</v>
      </c>
    </row>
    <row r="40" spans="1:4" ht="15" customHeight="1">
      <c r="A40" s="67" t="s">
        <v>24</v>
      </c>
      <c r="B40" s="13">
        <v>1</v>
      </c>
      <c r="C40" s="13"/>
      <c r="D40" s="29">
        <f t="shared" si="0"/>
        <v>1</v>
      </c>
    </row>
    <row r="41" spans="1:4" ht="15" customHeight="1">
      <c r="A41" s="65" t="s">
        <v>47</v>
      </c>
      <c r="B41" s="66">
        <f>+B42</f>
        <v>13</v>
      </c>
      <c r="C41" s="66"/>
      <c r="D41" s="68">
        <f t="shared" si="0"/>
        <v>13</v>
      </c>
    </row>
    <row r="42" spans="1:4" ht="15" customHeight="1">
      <c r="A42" s="67" t="s">
        <v>143</v>
      </c>
      <c r="B42" s="13">
        <v>13</v>
      </c>
      <c r="C42" s="13"/>
      <c r="D42" s="29">
        <f t="shared" si="0"/>
        <v>13</v>
      </c>
    </row>
    <row r="43" spans="1:4" ht="15" customHeight="1">
      <c r="A43" s="65" t="s">
        <v>48</v>
      </c>
      <c r="B43" s="66">
        <f>SUM(B44:B46)</f>
        <v>11</v>
      </c>
      <c r="C43" s="66"/>
      <c r="D43" s="68">
        <f t="shared" si="0"/>
        <v>11</v>
      </c>
    </row>
    <row r="44" spans="1:4" ht="15" customHeight="1">
      <c r="A44" s="67" t="s">
        <v>53</v>
      </c>
      <c r="B44" s="13">
        <v>3</v>
      </c>
      <c r="C44" s="13"/>
      <c r="D44" s="29">
        <f t="shared" si="0"/>
        <v>3</v>
      </c>
    </row>
    <row r="45" spans="1:4" ht="15" customHeight="1">
      <c r="A45" s="67" t="s">
        <v>17</v>
      </c>
      <c r="B45" s="13">
        <v>2</v>
      </c>
      <c r="C45" s="13"/>
      <c r="D45" s="68">
        <f t="shared" si="0"/>
        <v>2</v>
      </c>
    </row>
    <row r="46" spans="1:4" ht="15" customHeight="1">
      <c r="A46" s="67" t="s">
        <v>11</v>
      </c>
      <c r="B46" s="13">
        <v>6</v>
      </c>
      <c r="C46" s="13"/>
      <c r="D46" s="29">
        <f t="shared" si="0"/>
        <v>6</v>
      </c>
    </row>
    <row r="47" spans="1:4" ht="15" customHeight="1">
      <c r="A47" s="65" t="s">
        <v>49</v>
      </c>
      <c r="B47" s="66">
        <f>+B48</f>
        <v>6</v>
      </c>
      <c r="C47" s="66"/>
      <c r="D47" s="68">
        <f t="shared" si="0"/>
        <v>6</v>
      </c>
    </row>
    <row r="48" spans="1:4" ht="15" customHeight="1">
      <c r="A48" s="67" t="s">
        <v>29</v>
      </c>
      <c r="B48" s="13">
        <v>6</v>
      </c>
      <c r="C48" s="13"/>
      <c r="D48" s="29">
        <f t="shared" si="0"/>
        <v>6</v>
      </c>
    </row>
    <row r="49" spans="1:4" ht="15" customHeight="1">
      <c r="A49" s="65" t="s">
        <v>50</v>
      </c>
      <c r="B49" s="66">
        <f>+B50</f>
        <v>4</v>
      </c>
      <c r="C49" s="66"/>
      <c r="D49" s="68">
        <f t="shared" si="0"/>
        <v>4</v>
      </c>
    </row>
    <row r="50" spans="1:4" ht="15" customHeight="1">
      <c r="A50" s="67" t="s">
        <v>12</v>
      </c>
      <c r="B50" s="13">
        <v>4</v>
      </c>
      <c r="C50" s="13"/>
      <c r="D50" s="29">
        <f t="shared" si="0"/>
        <v>4</v>
      </c>
    </row>
    <row r="51" spans="1:4" ht="15" customHeight="1">
      <c r="A51" s="65" t="s">
        <v>51</v>
      </c>
      <c r="B51" s="66"/>
      <c r="C51" s="66">
        <f>+C52</f>
        <v>1</v>
      </c>
      <c r="D51" s="29">
        <f t="shared" si="0"/>
        <v>1</v>
      </c>
    </row>
    <row r="52" spans="1:4" ht="15" customHeight="1">
      <c r="A52" s="67" t="s">
        <v>176</v>
      </c>
      <c r="B52" s="13"/>
      <c r="C52" s="13">
        <v>1</v>
      </c>
      <c r="D52" s="29">
        <f t="shared" si="0"/>
        <v>1</v>
      </c>
    </row>
    <row r="53" spans="1:4" ht="15" customHeight="1">
      <c r="A53" s="65" t="s">
        <v>52</v>
      </c>
      <c r="B53" s="66">
        <f>+B54</f>
        <v>2</v>
      </c>
      <c r="C53" s="66"/>
      <c r="D53" s="68">
        <f t="shared" si="0"/>
        <v>2</v>
      </c>
    </row>
    <row r="54" spans="1:4" ht="15" customHeight="1">
      <c r="A54" s="67" t="s">
        <v>144</v>
      </c>
      <c r="B54" s="13">
        <v>2</v>
      </c>
      <c r="C54" s="13"/>
      <c r="D54" s="29">
        <f t="shared" si="0"/>
        <v>2</v>
      </c>
    </row>
    <row r="55" spans="1:4" ht="9" customHeight="1">
      <c r="A55" s="53"/>
      <c r="B55" s="52"/>
      <c r="C55" s="52"/>
      <c r="D55" s="52"/>
    </row>
    <row r="56" spans="1:4" ht="15" customHeight="1">
      <c r="A56" s="51" t="s">
        <v>0</v>
      </c>
      <c r="B56" s="50">
        <f>SUM(B9:B54)/2</f>
        <v>82</v>
      </c>
      <c r="C56" s="50">
        <f>SUM(C9:C54)/2</f>
        <v>13.5</v>
      </c>
      <c r="D56" s="50">
        <f>SUM(B56:C56)</f>
        <v>95.5</v>
      </c>
    </row>
    <row r="57" spans="1:4" ht="12.75" customHeight="1"/>
    <row r="58" spans="1:4" ht="12.75" customHeight="1">
      <c r="A58" s="41" t="s">
        <v>33</v>
      </c>
    </row>
    <row r="59" spans="1:4" ht="12.75" customHeight="1"/>
    <row r="60" spans="1:4" ht="12.75" customHeight="1">
      <c r="A60" s="49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6" customWidth="1"/>
    <col min="2" max="2" width="50.796875" style="56" customWidth="1"/>
    <col min="3" max="3" width="15.796875" style="63" customWidth="1"/>
    <col min="4" max="16384" width="10.3984375" style="56"/>
  </cols>
  <sheetData>
    <row r="1" spans="1:3">
      <c r="A1" s="136" t="s">
        <v>5</v>
      </c>
      <c r="B1" s="136"/>
      <c r="C1" s="136"/>
    </row>
    <row r="2" spans="1:3" ht="15" customHeight="1">
      <c r="A2" s="136" t="s">
        <v>114</v>
      </c>
      <c r="B2" s="136"/>
      <c r="C2" s="136"/>
    </row>
    <row r="3" spans="1:3">
      <c r="A3" s="136">
        <v>2019</v>
      </c>
      <c r="B3" s="136"/>
      <c r="C3" s="136"/>
    </row>
    <row r="4" spans="1:3" ht="12" customHeight="1"/>
    <row r="5" spans="1:3" s="81" customFormat="1" ht="15" customHeight="1">
      <c r="A5" s="80" t="s">
        <v>115</v>
      </c>
      <c r="B5" s="62" t="s">
        <v>95</v>
      </c>
      <c r="C5" s="62" t="s">
        <v>100</v>
      </c>
    </row>
    <row r="6" spans="1:3" ht="9" customHeight="1"/>
    <row r="7" spans="1:3">
      <c r="A7" s="65" t="s">
        <v>34</v>
      </c>
      <c r="B7" s="69"/>
      <c r="C7" s="66">
        <f>+C8</f>
        <v>2</v>
      </c>
    </row>
    <row r="8" spans="1:3">
      <c r="A8" s="70" t="s">
        <v>138</v>
      </c>
      <c r="B8" s="71" t="s">
        <v>81</v>
      </c>
      <c r="C8" s="13">
        <v>2</v>
      </c>
    </row>
    <row r="9" spans="1:3">
      <c r="A9" s="65" t="s">
        <v>35</v>
      </c>
      <c r="B9" s="69"/>
      <c r="C9" s="66">
        <f>+C10</f>
        <v>7</v>
      </c>
    </row>
    <row r="10" spans="1:3">
      <c r="A10" s="70" t="s">
        <v>139</v>
      </c>
      <c r="B10" s="71" t="s">
        <v>81</v>
      </c>
      <c r="C10" s="13">
        <v>7</v>
      </c>
    </row>
    <row r="11" spans="1:3">
      <c r="A11" s="65" t="s">
        <v>36</v>
      </c>
      <c r="B11" s="69"/>
      <c r="C11" s="66">
        <f>+C12</f>
        <v>3</v>
      </c>
    </row>
    <row r="12" spans="1:3">
      <c r="A12" s="70" t="s">
        <v>18</v>
      </c>
      <c r="B12" s="71" t="s">
        <v>81</v>
      </c>
      <c r="C12" s="13">
        <v>3</v>
      </c>
    </row>
    <row r="13" spans="1:3">
      <c r="A13" s="65" t="s">
        <v>62</v>
      </c>
      <c r="B13" s="69"/>
      <c r="C13" s="66">
        <f>SUM(C14:C15)</f>
        <v>7</v>
      </c>
    </row>
    <row r="14" spans="1:3">
      <c r="A14" s="70" t="s">
        <v>19</v>
      </c>
      <c r="B14" s="71" t="s">
        <v>81</v>
      </c>
      <c r="C14" s="13">
        <v>5</v>
      </c>
    </row>
    <row r="15" spans="1:3">
      <c r="A15" s="70" t="s">
        <v>140</v>
      </c>
      <c r="B15" s="71" t="s">
        <v>135</v>
      </c>
      <c r="C15" s="13">
        <v>2</v>
      </c>
    </row>
    <row r="16" spans="1:3">
      <c r="A16" s="65" t="s">
        <v>61</v>
      </c>
      <c r="B16" s="69"/>
      <c r="C16" s="66">
        <f>SUM(C17:C19)</f>
        <v>4</v>
      </c>
    </row>
    <row r="17" spans="1:3">
      <c r="A17" s="70" t="s">
        <v>141</v>
      </c>
      <c r="B17" s="71" t="s">
        <v>155</v>
      </c>
      <c r="C17" s="13">
        <v>1</v>
      </c>
    </row>
    <row r="18" spans="1:3">
      <c r="A18" s="69"/>
      <c r="B18" s="71" t="s">
        <v>135</v>
      </c>
      <c r="C18" s="13">
        <v>1</v>
      </c>
    </row>
    <row r="19" spans="1:3">
      <c r="A19" s="69"/>
      <c r="B19" s="71" t="s">
        <v>74</v>
      </c>
      <c r="C19" s="13">
        <v>2</v>
      </c>
    </row>
    <row r="20" spans="1:3">
      <c r="A20" s="65" t="s">
        <v>60</v>
      </c>
      <c r="B20" s="69"/>
      <c r="C20" s="66">
        <f>+C21</f>
        <v>3</v>
      </c>
    </row>
    <row r="21" spans="1:3">
      <c r="A21" s="70" t="s">
        <v>67</v>
      </c>
      <c r="B21" s="71" t="s">
        <v>81</v>
      </c>
      <c r="C21" s="13">
        <v>3</v>
      </c>
    </row>
    <row r="22" spans="1:3">
      <c r="A22" s="65" t="s">
        <v>40</v>
      </c>
      <c r="B22" s="69"/>
      <c r="C22" s="66">
        <f>+C23</f>
        <v>3</v>
      </c>
    </row>
    <row r="23" spans="1:3">
      <c r="A23" s="70" t="s">
        <v>9</v>
      </c>
      <c r="B23" s="71" t="s">
        <v>81</v>
      </c>
      <c r="C23" s="13">
        <v>3</v>
      </c>
    </row>
    <row r="24" spans="1:3">
      <c r="A24" s="65" t="s">
        <v>42</v>
      </c>
      <c r="B24" s="69"/>
      <c r="C24" s="66">
        <f>SUM(C25:C26)</f>
        <v>2</v>
      </c>
    </row>
    <row r="25" spans="1:3">
      <c r="A25" s="70" t="s">
        <v>10</v>
      </c>
      <c r="B25" s="71" t="s">
        <v>150</v>
      </c>
      <c r="C25" s="13">
        <v>1</v>
      </c>
    </row>
    <row r="26" spans="1:3">
      <c r="A26" s="69"/>
      <c r="B26" s="71" t="s">
        <v>133</v>
      </c>
      <c r="C26" s="13">
        <v>1</v>
      </c>
    </row>
    <row r="27" spans="1:3">
      <c r="A27" s="65" t="s">
        <v>58</v>
      </c>
      <c r="B27" s="69"/>
      <c r="C27" s="66">
        <f>SUM(C28:C29)</f>
        <v>13</v>
      </c>
    </row>
    <row r="28" spans="1:3">
      <c r="A28" s="70" t="s">
        <v>142</v>
      </c>
      <c r="B28" s="71" t="s">
        <v>81</v>
      </c>
      <c r="C28" s="13">
        <v>1</v>
      </c>
    </row>
    <row r="29" spans="1:3">
      <c r="A29" s="70" t="s">
        <v>30</v>
      </c>
      <c r="B29" s="71" t="s">
        <v>81</v>
      </c>
      <c r="C29" s="13">
        <v>12</v>
      </c>
    </row>
    <row r="30" spans="1:3">
      <c r="A30" s="65" t="s">
        <v>46</v>
      </c>
      <c r="B30" s="69"/>
      <c r="C30" s="66">
        <f>+C31</f>
        <v>1</v>
      </c>
    </row>
    <row r="31" spans="1:3">
      <c r="A31" s="70" t="s">
        <v>120</v>
      </c>
      <c r="B31" s="71" t="s">
        <v>81</v>
      </c>
      <c r="C31" s="13">
        <v>1</v>
      </c>
    </row>
    <row r="32" spans="1:3">
      <c r="A32" s="65" t="s">
        <v>55</v>
      </c>
      <c r="B32" s="69"/>
      <c r="C32" s="66">
        <f>+C33</f>
        <v>1</v>
      </c>
    </row>
    <row r="33" spans="1:3">
      <c r="A33" s="70" t="s">
        <v>24</v>
      </c>
      <c r="B33" s="71" t="s">
        <v>81</v>
      </c>
      <c r="C33" s="13">
        <v>1</v>
      </c>
    </row>
    <row r="34" spans="1:3">
      <c r="A34" s="65" t="s">
        <v>47</v>
      </c>
      <c r="B34" s="69"/>
      <c r="C34" s="66">
        <f>SUM(C35:C36)</f>
        <v>13</v>
      </c>
    </row>
    <row r="35" spans="1:3">
      <c r="A35" s="70" t="s">
        <v>143</v>
      </c>
      <c r="B35" s="71" t="s">
        <v>81</v>
      </c>
      <c r="C35" s="13">
        <v>9</v>
      </c>
    </row>
    <row r="36" spans="1:3">
      <c r="A36" s="19"/>
      <c r="B36" s="71" t="s">
        <v>150</v>
      </c>
      <c r="C36" s="13">
        <v>4</v>
      </c>
    </row>
    <row r="37" spans="1:3">
      <c r="A37" s="65" t="s">
        <v>48</v>
      </c>
      <c r="B37" s="69"/>
      <c r="C37" s="66">
        <f>SUM(C38:C40)</f>
        <v>11</v>
      </c>
    </row>
    <row r="38" spans="1:3">
      <c r="A38" s="70" t="s">
        <v>53</v>
      </c>
      <c r="B38" s="71" t="s">
        <v>81</v>
      </c>
      <c r="C38" s="13">
        <v>3</v>
      </c>
    </row>
    <row r="39" spans="1:3">
      <c r="A39" s="70" t="s">
        <v>17</v>
      </c>
      <c r="B39" s="71" t="s">
        <v>81</v>
      </c>
      <c r="C39" s="13">
        <v>2</v>
      </c>
    </row>
    <row r="40" spans="1:3">
      <c r="A40" s="70" t="s">
        <v>11</v>
      </c>
      <c r="B40" s="71" t="s">
        <v>81</v>
      </c>
      <c r="C40" s="13">
        <v>6</v>
      </c>
    </row>
    <row r="41" spans="1:3">
      <c r="A41" s="65" t="s">
        <v>49</v>
      </c>
      <c r="B41" s="69"/>
      <c r="C41" s="66">
        <f>SUM(C42:C43)</f>
        <v>6</v>
      </c>
    </row>
    <row r="42" spans="1:3">
      <c r="A42" s="70" t="s">
        <v>29</v>
      </c>
      <c r="B42" s="71" t="s">
        <v>162</v>
      </c>
      <c r="C42" s="13">
        <v>1</v>
      </c>
    </row>
    <row r="43" spans="1:3">
      <c r="A43" s="69"/>
      <c r="B43" s="71" t="s">
        <v>74</v>
      </c>
      <c r="C43" s="13">
        <v>5</v>
      </c>
    </row>
    <row r="44" spans="1:3">
      <c r="A44" s="65" t="s">
        <v>50</v>
      </c>
      <c r="B44" s="69"/>
      <c r="C44" s="66">
        <f>+C45</f>
        <v>4</v>
      </c>
    </row>
    <row r="45" spans="1:3">
      <c r="A45" s="70" t="s">
        <v>12</v>
      </c>
      <c r="B45" s="71" t="s">
        <v>81</v>
      </c>
      <c r="C45" s="13">
        <v>4</v>
      </c>
    </row>
    <row r="46" spans="1:3">
      <c r="A46" s="65" t="s">
        <v>52</v>
      </c>
      <c r="B46" s="69"/>
      <c r="C46" s="66">
        <f>+C47</f>
        <v>2</v>
      </c>
    </row>
    <row r="47" spans="1:3">
      <c r="A47" s="67" t="s">
        <v>144</v>
      </c>
      <c r="B47" s="71" t="s">
        <v>81</v>
      </c>
      <c r="C47" s="13">
        <v>2</v>
      </c>
    </row>
    <row r="48" spans="1:3" ht="9" customHeight="1">
      <c r="A48" s="57"/>
      <c r="B48" s="57"/>
      <c r="C48" s="64"/>
    </row>
    <row r="49" spans="1:3">
      <c r="A49" s="15" t="s">
        <v>0</v>
      </c>
      <c r="B49" s="8"/>
      <c r="C49" s="17">
        <f>SUM(C7:C47)/2</f>
        <v>82</v>
      </c>
    </row>
    <row r="50" spans="1:3" ht="12" customHeight="1">
      <c r="A50" s="57"/>
    </row>
    <row r="51" spans="1:3" ht="13" customHeight="1">
      <c r="A51" s="58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39" customWidth="1"/>
    <col min="2" max="2" width="50.796875" style="39" customWidth="1"/>
    <col min="3" max="3" width="15.796875" style="40" customWidth="1"/>
    <col min="4" max="16384" width="10.3984375" style="39"/>
  </cols>
  <sheetData>
    <row r="1" spans="1:3">
      <c r="A1" s="130" t="s">
        <v>5</v>
      </c>
      <c r="B1" s="130"/>
      <c r="C1" s="130"/>
    </row>
    <row r="2" spans="1:3" ht="15" customHeight="1">
      <c r="A2" s="130" t="s">
        <v>98</v>
      </c>
      <c r="B2" s="130"/>
      <c r="C2" s="130"/>
    </row>
    <row r="3" spans="1:3">
      <c r="A3" s="130">
        <v>2019</v>
      </c>
      <c r="B3" s="130"/>
      <c r="C3" s="130"/>
    </row>
    <row r="4" spans="1:3" ht="12" customHeight="1"/>
    <row r="5" spans="1:3" ht="15" customHeight="1">
      <c r="A5" s="34" t="s">
        <v>99</v>
      </c>
      <c r="B5" s="35" t="s">
        <v>96</v>
      </c>
      <c r="C5" s="35" t="s">
        <v>100</v>
      </c>
    </row>
    <row r="6" spans="1:3" ht="9" customHeight="1"/>
    <row r="7" spans="1:3" ht="15" customHeight="1">
      <c r="A7" s="65" t="s">
        <v>35</v>
      </c>
      <c r="B7" s="69"/>
      <c r="C7" s="66">
        <f>+C8</f>
        <v>2</v>
      </c>
    </row>
    <row r="8" spans="1:3" ht="15" customHeight="1">
      <c r="A8" s="72" t="s">
        <v>165</v>
      </c>
      <c r="B8" s="71" t="s">
        <v>132</v>
      </c>
      <c r="C8" s="13">
        <v>2</v>
      </c>
    </row>
    <row r="9" spans="1:3" ht="15" customHeight="1">
      <c r="A9" s="65" t="s">
        <v>40</v>
      </c>
      <c r="B9" s="69"/>
      <c r="C9" s="66">
        <f>+C10</f>
        <v>2</v>
      </c>
    </row>
    <row r="10" spans="1:3" ht="28">
      <c r="A10" s="82" t="s">
        <v>167</v>
      </c>
      <c r="B10" s="71" t="s">
        <v>150</v>
      </c>
      <c r="C10" s="13">
        <v>2</v>
      </c>
    </row>
    <row r="11" spans="1:3" ht="15" customHeight="1">
      <c r="A11" s="65" t="s">
        <v>42</v>
      </c>
      <c r="B11" s="69"/>
      <c r="C11" s="66">
        <f>SUM(C13:C13)</f>
        <v>1</v>
      </c>
    </row>
    <row r="12" spans="1:3" ht="15" customHeight="1">
      <c r="A12" s="70" t="s">
        <v>166</v>
      </c>
      <c r="B12" s="71" t="s">
        <v>133</v>
      </c>
      <c r="C12" s="13">
        <v>1</v>
      </c>
    </row>
    <row r="13" spans="1:3" ht="15" customHeight="1">
      <c r="A13" s="70" t="s">
        <v>177</v>
      </c>
      <c r="B13" s="71" t="s">
        <v>136</v>
      </c>
      <c r="C13" s="13">
        <v>1</v>
      </c>
    </row>
    <row r="14" spans="1:3" ht="15" customHeight="1">
      <c r="A14" s="65" t="s">
        <v>57</v>
      </c>
      <c r="B14" s="69"/>
      <c r="C14" s="66">
        <f>SUM(C15:C17)</f>
        <v>3</v>
      </c>
    </row>
    <row r="15" spans="1:3" ht="15" customHeight="1">
      <c r="A15" s="70" t="s">
        <v>13</v>
      </c>
      <c r="B15" s="71" t="s">
        <v>164</v>
      </c>
      <c r="C15" s="13">
        <v>1</v>
      </c>
    </row>
    <row r="16" spans="1:3" ht="15" customHeight="1">
      <c r="A16" s="70" t="s">
        <v>177</v>
      </c>
      <c r="B16" s="71" t="s">
        <v>164</v>
      </c>
      <c r="C16" s="13">
        <v>1</v>
      </c>
    </row>
    <row r="17" spans="1:4" ht="15" customHeight="1">
      <c r="A17" s="70" t="s">
        <v>177</v>
      </c>
      <c r="B17" s="71" t="s">
        <v>74</v>
      </c>
      <c r="C17" s="13">
        <v>1</v>
      </c>
    </row>
    <row r="18" spans="1:4" ht="15" customHeight="1">
      <c r="A18" s="65" t="s">
        <v>56</v>
      </c>
      <c r="B18" s="69"/>
      <c r="C18" s="66">
        <f>+C19</f>
        <v>4</v>
      </c>
    </row>
    <row r="19" spans="1:4" ht="15" customHeight="1">
      <c r="A19" s="70" t="s">
        <v>176</v>
      </c>
      <c r="B19" s="71" t="s">
        <v>136</v>
      </c>
      <c r="C19" s="13">
        <v>4</v>
      </c>
    </row>
    <row r="20" spans="1:4" ht="15" customHeight="1">
      <c r="A20" s="65" t="s">
        <v>51</v>
      </c>
      <c r="B20" s="69"/>
      <c r="C20" s="66">
        <f>+C21</f>
        <v>1</v>
      </c>
    </row>
    <row r="21" spans="1:4" ht="15" customHeight="1">
      <c r="A21" s="67" t="s">
        <v>176</v>
      </c>
      <c r="B21" s="71" t="s">
        <v>163</v>
      </c>
      <c r="C21" s="13">
        <v>1</v>
      </c>
    </row>
    <row r="22" spans="1:4" ht="9" customHeight="1">
      <c r="A22" s="27"/>
    </row>
    <row r="23" spans="1:4">
      <c r="A23" s="15" t="s">
        <v>0</v>
      </c>
      <c r="B23" s="8"/>
      <c r="C23" s="17">
        <f>SUM(C7:C21)/2</f>
        <v>13.5</v>
      </c>
    </row>
    <row r="24" spans="1:4" customFormat="1" ht="12.75" customHeight="1">
      <c r="B24" s="12"/>
      <c r="C24" s="12"/>
      <c r="D24" s="12"/>
    </row>
    <row r="25" spans="1:4" customFormat="1" ht="12.75" customHeight="1">
      <c r="A25" s="41" t="s">
        <v>33</v>
      </c>
      <c r="B25" s="12"/>
      <c r="C25" s="12"/>
      <c r="D25" s="12"/>
    </row>
    <row r="26" spans="1:4" customFormat="1" ht="12.75" customHeight="1">
      <c r="B26" s="12"/>
      <c r="C26" s="12"/>
      <c r="D26" s="12"/>
    </row>
    <row r="27" spans="1:4" customFormat="1" ht="12.75" customHeight="1">
      <c r="A27" s="49" t="s">
        <v>1</v>
      </c>
      <c r="B27" s="12"/>
      <c r="C27" s="12"/>
      <c r="D27" s="12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101" customWidth="1"/>
    <col min="2" max="2" width="67" style="101" customWidth="1"/>
    <col min="3" max="3" width="15.3984375" style="105" customWidth="1"/>
    <col min="4" max="16384" width="10.3984375" style="101"/>
  </cols>
  <sheetData>
    <row r="1" spans="1:3">
      <c r="A1" s="137" t="s">
        <v>5</v>
      </c>
      <c r="B1" s="137"/>
      <c r="C1" s="137"/>
    </row>
    <row r="2" spans="1:3">
      <c r="A2" s="137" t="s">
        <v>187</v>
      </c>
      <c r="B2" s="137"/>
      <c r="C2" s="137"/>
    </row>
    <row r="3" spans="1:3" ht="15" customHeight="1">
      <c r="A3" s="137" t="s">
        <v>114</v>
      </c>
      <c r="B3" s="137"/>
      <c r="C3" s="137"/>
    </row>
    <row r="4" spans="1:3">
      <c r="A4" s="137">
        <v>2021</v>
      </c>
      <c r="B4" s="137"/>
      <c r="C4" s="137"/>
    </row>
    <row r="6" spans="1:3" ht="15" customHeight="1">
      <c r="A6" s="102" t="s">
        <v>115</v>
      </c>
      <c r="B6" s="103" t="s">
        <v>95</v>
      </c>
      <c r="C6" s="104" t="s">
        <v>100</v>
      </c>
    </row>
    <row r="7" spans="1:3" ht="9" customHeight="1"/>
    <row r="8" spans="1:3">
      <c r="A8" s="99" t="s">
        <v>34</v>
      </c>
      <c r="B8" s="106"/>
      <c r="C8" s="68"/>
    </row>
    <row r="9" spans="1:3">
      <c r="A9" s="100" t="s">
        <v>138</v>
      </c>
      <c r="B9" s="48" t="s">
        <v>81</v>
      </c>
      <c r="C9" s="6"/>
    </row>
    <row r="10" spans="1:3">
      <c r="A10" s="99" t="s">
        <v>35</v>
      </c>
      <c r="B10" s="106"/>
      <c r="C10" s="68"/>
    </row>
    <row r="11" spans="1:3">
      <c r="A11" s="100" t="s">
        <v>139</v>
      </c>
      <c r="B11" s="48" t="s">
        <v>81</v>
      </c>
      <c r="C11" s="6"/>
    </row>
    <row r="12" spans="1:3">
      <c r="A12" s="99" t="s">
        <v>36</v>
      </c>
      <c r="B12" s="106"/>
      <c r="C12" s="68"/>
    </row>
    <row r="13" spans="1:3">
      <c r="A13" s="100" t="s">
        <v>18</v>
      </c>
      <c r="B13" s="48" t="s">
        <v>81</v>
      </c>
      <c r="C13" s="6"/>
    </row>
    <row r="14" spans="1:3">
      <c r="A14" s="99" t="s">
        <v>62</v>
      </c>
      <c r="B14" s="106"/>
      <c r="C14" s="68"/>
    </row>
    <row r="15" spans="1:3">
      <c r="A15" s="100" t="s">
        <v>19</v>
      </c>
      <c r="B15" s="48" t="s">
        <v>81</v>
      </c>
      <c r="C15" s="6"/>
    </row>
    <row r="16" spans="1:3">
      <c r="A16" s="100" t="s">
        <v>140</v>
      </c>
      <c r="B16" s="48" t="s">
        <v>135</v>
      </c>
      <c r="C16" s="6"/>
    </row>
    <row r="17" spans="1:3">
      <c r="A17" s="99" t="s">
        <v>61</v>
      </c>
      <c r="B17" s="106"/>
      <c r="C17" s="68"/>
    </row>
    <row r="18" spans="1:3">
      <c r="A18" s="100" t="s">
        <v>141</v>
      </c>
      <c r="B18" s="48" t="s">
        <v>81</v>
      </c>
      <c r="C18" s="6"/>
    </row>
    <row r="19" spans="1:3">
      <c r="A19" s="99" t="s">
        <v>60</v>
      </c>
      <c r="B19" s="106"/>
      <c r="C19" s="68"/>
    </row>
    <row r="20" spans="1:3">
      <c r="A20" s="100" t="s">
        <v>188</v>
      </c>
      <c r="B20" s="48" t="s">
        <v>81</v>
      </c>
      <c r="C20" s="6"/>
    </row>
    <row r="21" spans="1:3">
      <c r="A21" s="99" t="s">
        <v>40</v>
      </c>
      <c r="B21" s="106"/>
      <c r="C21" s="68"/>
    </row>
    <row r="22" spans="1:3">
      <c r="A22" s="100" t="s">
        <v>9</v>
      </c>
      <c r="B22" s="48" t="s">
        <v>81</v>
      </c>
      <c r="C22" s="6"/>
    </row>
    <row r="23" spans="1:3">
      <c r="A23" s="99" t="s">
        <v>58</v>
      </c>
      <c r="B23" s="106"/>
      <c r="C23" s="68"/>
    </row>
    <row r="24" spans="1:3">
      <c r="A24" s="100" t="s">
        <v>142</v>
      </c>
      <c r="B24" s="48" t="s">
        <v>81</v>
      </c>
      <c r="C24" s="6"/>
    </row>
    <row r="25" spans="1:3">
      <c r="A25" s="100" t="s">
        <v>30</v>
      </c>
      <c r="B25" s="48" t="s">
        <v>81</v>
      </c>
      <c r="C25" s="6"/>
    </row>
    <row r="26" spans="1:3">
      <c r="A26" s="99" t="s">
        <v>43</v>
      </c>
      <c r="B26" s="106"/>
      <c r="C26" s="68"/>
    </row>
    <row r="27" spans="1:3">
      <c r="A27" s="100" t="s">
        <v>27</v>
      </c>
      <c r="B27" s="48" t="s">
        <v>81</v>
      </c>
      <c r="C27" s="6"/>
    </row>
    <row r="28" spans="1:3">
      <c r="A28" s="99" t="s">
        <v>56</v>
      </c>
      <c r="B28" s="106"/>
      <c r="C28" s="68"/>
    </row>
    <row r="29" spans="1:3">
      <c r="A29" s="100" t="s">
        <v>186</v>
      </c>
      <c r="B29" s="48" t="s">
        <v>81</v>
      </c>
      <c r="C29" s="6"/>
    </row>
    <row r="30" spans="1:3">
      <c r="A30" s="99" t="s">
        <v>46</v>
      </c>
      <c r="B30" s="106"/>
      <c r="C30" s="68"/>
    </row>
    <row r="31" spans="1:3">
      <c r="A31" s="100" t="s">
        <v>120</v>
      </c>
      <c r="B31" s="48" t="s">
        <v>81</v>
      </c>
      <c r="C31" s="6"/>
    </row>
    <row r="32" spans="1:3">
      <c r="A32" s="99" t="s">
        <v>55</v>
      </c>
      <c r="B32" s="106"/>
      <c r="C32" s="68"/>
    </row>
    <row r="33" spans="1:3">
      <c r="A33" s="100" t="s">
        <v>24</v>
      </c>
      <c r="B33" s="48" t="s">
        <v>81</v>
      </c>
      <c r="C33" s="6"/>
    </row>
    <row r="34" spans="1:3">
      <c r="A34" s="99" t="s">
        <v>47</v>
      </c>
      <c r="B34" s="106"/>
      <c r="C34" s="68"/>
    </row>
    <row r="35" spans="1:3">
      <c r="A35" s="100" t="s">
        <v>88</v>
      </c>
      <c r="B35" s="48" t="s">
        <v>132</v>
      </c>
      <c r="C35" s="6"/>
    </row>
    <row r="36" spans="1:3">
      <c r="A36" s="100" t="s">
        <v>143</v>
      </c>
      <c r="B36" s="48" t="s">
        <v>81</v>
      </c>
      <c r="C36" s="6"/>
    </row>
    <row r="37" spans="1:3">
      <c r="A37" s="5"/>
      <c r="B37" s="48" t="s">
        <v>150</v>
      </c>
      <c r="C37" s="6"/>
    </row>
    <row r="38" spans="1:3">
      <c r="A38" s="99" t="s">
        <v>48</v>
      </c>
      <c r="B38" s="106"/>
      <c r="C38" s="68"/>
    </row>
    <row r="39" spans="1:3">
      <c r="A39" s="100" t="s">
        <v>17</v>
      </c>
      <c r="B39" s="48" t="s">
        <v>81</v>
      </c>
      <c r="C39" s="6"/>
    </row>
    <row r="40" spans="1:3">
      <c r="A40" s="100" t="s">
        <v>11</v>
      </c>
      <c r="B40" s="48" t="s">
        <v>81</v>
      </c>
      <c r="C40" s="6"/>
    </row>
    <row r="41" spans="1:3">
      <c r="A41" s="99" t="s">
        <v>50</v>
      </c>
      <c r="B41" s="106"/>
      <c r="C41" s="68"/>
    </row>
    <row r="42" spans="1:3">
      <c r="A42" s="100" t="s">
        <v>12</v>
      </c>
      <c r="B42" s="48" t="s">
        <v>81</v>
      </c>
      <c r="C42" s="6"/>
    </row>
    <row r="43" spans="1:3">
      <c r="A43" s="99" t="s">
        <v>52</v>
      </c>
      <c r="B43" s="106"/>
      <c r="C43" s="68"/>
    </row>
    <row r="44" spans="1:3">
      <c r="A44" s="100" t="s">
        <v>144</v>
      </c>
      <c r="B44" s="48" t="s">
        <v>81</v>
      </c>
      <c r="C44" s="6"/>
    </row>
    <row r="45" spans="1:3" ht="9" customHeight="1">
      <c r="A45" s="107"/>
      <c r="B45" s="107"/>
      <c r="C45" s="108"/>
    </row>
    <row r="46" spans="1:3">
      <c r="A46" s="15" t="s">
        <v>0</v>
      </c>
      <c r="B46" s="8"/>
      <c r="C46" s="17">
        <f>SUM(C8:C44)/2</f>
        <v>0</v>
      </c>
    </row>
    <row r="47" spans="1:3">
      <c r="A47" s="107"/>
    </row>
    <row r="48" spans="1:3">
      <c r="A48" s="109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38" t="s">
        <v>5</v>
      </c>
      <c r="B1" s="138"/>
      <c r="C1" s="138"/>
    </row>
    <row r="2" spans="1:4" s="37" customFormat="1" ht="15" customHeight="1">
      <c r="A2" s="141" t="s">
        <v>15</v>
      </c>
      <c r="B2" s="141"/>
      <c r="C2" s="141"/>
      <c r="D2" s="36"/>
    </row>
    <row r="3" spans="1:4" ht="15" customHeight="1">
      <c r="A3" s="141" t="s">
        <v>65</v>
      </c>
      <c r="B3" s="141"/>
      <c r="C3" s="141"/>
    </row>
    <row r="4" spans="1:4" ht="15" customHeight="1">
      <c r="A4" s="138" t="s">
        <v>160</v>
      </c>
      <c r="B4" s="138"/>
      <c r="C4" s="138"/>
    </row>
    <row r="5" spans="1:4" ht="12" customHeight="1">
      <c r="A5" s="2"/>
    </row>
    <row r="6" spans="1:4" ht="15" customHeight="1">
      <c r="A6" s="32" t="s">
        <v>97</v>
      </c>
      <c r="B6" s="33" t="s">
        <v>95</v>
      </c>
      <c r="C6" s="32" t="s">
        <v>94</v>
      </c>
    </row>
    <row r="7" spans="1:4" ht="9" customHeight="1">
      <c r="A7" s="30"/>
      <c r="B7" s="16"/>
    </row>
    <row r="8" spans="1:4" ht="12.75" hidden="1" customHeight="1">
      <c r="A8" s="30"/>
      <c r="B8" s="16"/>
      <c r="C8" s="4">
        <f>SUM(C9:C71)</f>
        <v>0</v>
      </c>
    </row>
    <row r="9" spans="1:4" ht="15" customHeight="1">
      <c r="A9" s="14" t="s">
        <v>16</v>
      </c>
      <c r="B9" s="11" t="s">
        <v>133</v>
      </c>
      <c r="C9" s="6"/>
    </row>
    <row r="10" spans="1:4" ht="15" customHeight="1">
      <c r="A10" s="14"/>
      <c r="B10" s="11" t="s">
        <v>151</v>
      </c>
      <c r="C10" s="6"/>
    </row>
    <row r="11" spans="1:4" ht="15" customHeight="1">
      <c r="A11" s="14" t="s">
        <v>138</v>
      </c>
      <c r="B11" s="11" t="s">
        <v>75</v>
      </c>
      <c r="C11" s="6"/>
    </row>
    <row r="12" spans="1:4" ht="15" customHeight="1">
      <c r="A12" s="14"/>
      <c r="B12" s="11" t="s">
        <v>133</v>
      </c>
      <c r="C12" s="6"/>
    </row>
    <row r="13" spans="1:4" ht="15" customHeight="1">
      <c r="A13" s="14" t="s">
        <v>139</v>
      </c>
      <c r="B13" s="11" t="s">
        <v>145</v>
      </c>
      <c r="C13" s="6"/>
    </row>
    <row r="14" spans="1:4" ht="15" customHeight="1">
      <c r="A14" s="14"/>
      <c r="B14" s="11" t="s">
        <v>146</v>
      </c>
      <c r="C14" s="6"/>
    </row>
    <row r="15" spans="1:4" ht="15" customHeight="1">
      <c r="A15" s="14"/>
      <c r="B15" s="11" t="s">
        <v>147</v>
      </c>
      <c r="C15" s="6"/>
    </row>
    <row r="16" spans="1:4" ht="15" customHeight="1">
      <c r="A16" s="14"/>
      <c r="B16" s="11" t="s">
        <v>129</v>
      </c>
      <c r="C16" s="6"/>
    </row>
    <row r="17" spans="1:3" ht="15" customHeight="1">
      <c r="A17" s="14"/>
      <c r="B17" s="11" t="s">
        <v>149</v>
      </c>
      <c r="C17" s="6"/>
    </row>
    <row r="18" spans="1:3" ht="15" customHeight="1">
      <c r="A18" s="14"/>
      <c r="B18" s="11" t="s">
        <v>168</v>
      </c>
      <c r="C18" s="6"/>
    </row>
    <row r="19" spans="1:3" ht="15" customHeight="1">
      <c r="A19" s="14" t="s">
        <v>154</v>
      </c>
      <c r="B19" s="11" t="s">
        <v>148</v>
      </c>
      <c r="C19" s="6"/>
    </row>
    <row r="20" spans="1:3" ht="15" customHeight="1">
      <c r="A20" s="14"/>
      <c r="B20" s="11" t="s">
        <v>149</v>
      </c>
      <c r="C20" s="6"/>
    </row>
    <row r="21" spans="1:3" ht="15" customHeight="1">
      <c r="A21" s="14" t="s">
        <v>19</v>
      </c>
      <c r="B21" s="11" t="s">
        <v>149</v>
      </c>
      <c r="C21" s="6"/>
    </row>
    <row r="22" spans="1:3" ht="15" customHeight="1">
      <c r="A22" s="14" t="s">
        <v>20</v>
      </c>
      <c r="B22" s="11" t="s">
        <v>147</v>
      </c>
      <c r="C22" s="6"/>
    </row>
    <row r="23" spans="1:3" ht="15" customHeight="1">
      <c r="A23" s="14" t="s">
        <v>22</v>
      </c>
      <c r="B23" s="11" t="s">
        <v>151</v>
      </c>
      <c r="C23" s="6"/>
    </row>
    <row r="24" spans="1:3" ht="15" customHeight="1">
      <c r="A24" s="14" t="s">
        <v>13</v>
      </c>
      <c r="B24" s="11" t="s">
        <v>130</v>
      </c>
      <c r="C24" s="6"/>
    </row>
    <row r="25" spans="1:3" ht="15" customHeight="1">
      <c r="A25" s="14"/>
      <c r="B25" s="11" t="s">
        <v>146</v>
      </c>
      <c r="C25" s="6"/>
    </row>
    <row r="26" spans="1:3" ht="15" customHeight="1">
      <c r="A26" s="14"/>
      <c r="B26" s="11" t="s">
        <v>147</v>
      </c>
      <c r="C26" s="6"/>
    </row>
    <row r="27" spans="1:3" ht="15" customHeight="1">
      <c r="A27" s="14"/>
      <c r="B27" s="11" t="s">
        <v>131</v>
      </c>
      <c r="C27" s="6"/>
    </row>
    <row r="28" spans="1:3" s="7" customFormat="1" ht="15" customHeight="1">
      <c r="A28" s="14"/>
      <c r="B28" s="11" t="s">
        <v>73</v>
      </c>
      <c r="C28" s="6"/>
    </row>
    <row r="29" spans="1:3" s="7" customFormat="1" ht="15" customHeight="1">
      <c r="A29" s="14"/>
      <c r="B29" s="11" t="s">
        <v>149</v>
      </c>
      <c r="C29" s="6"/>
    </row>
    <row r="30" spans="1:3" s="7" customFormat="1" ht="15" customHeight="1">
      <c r="A30" s="14"/>
      <c r="B30" s="11" t="s">
        <v>168</v>
      </c>
      <c r="C30" s="6"/>
    </row>
    <row r="31" spans="1:3" s="7" customFormat="1" ht="15" customHeight="1">
      <c r="A31" s="14"/>
      <c r="B31" s="11" t="s">
        <v>151</v>
      </c>
      <c r="C31" s="6"/>
    </row>
    <row r="32" spans="1:3" s="7" customFormat="1" ht="15" customHeight="1">
      <c r="A32" s="14" t="s">
        <v>23</v>
      </c>
      <c r="B32" s="11" t="s">
        <v>75</v>
      </c>
      <c r="C32" s="6"/>
    </row>
    <row r="33" spans="1:3" s="7" customFormat="1" ht="15" customHeight="1">
      <c r="A33" s="14" t="s">
        <v>169</v>
      </c>
      <c r="B33" s="11" t="s">
        <v>147</v>
      </c>
      <c r="C33" s="6"/>
    </row>
    <row r="34" spans="1:3" s="7" customFormat="1" ht="15" customHeight="1">
      <c r="A34" s="14"/>
      <c r="B34" s="11" t="s">
        <v>148</v>
      </c>
      <c r="C34" s="6"/>
    </row>
    <row r="35" spans="1:3">
      <c r="A35" s="14"/>
      <c r="B35" s="11" t="s">
        <v>149</v>
      </c>
      <c r="C35" s="6"/>
    </row>
    <row r="36" spans="1:3" s="7" customFormat="1" ht="15" customHeight="1">
      <c r="A36" s="14"/>
      <c r="B36" s="11" t="s">
        <v>151</v>
      </c>
      <c r="C36" s="6"/>
    </row>
    <row r="37" spans="1:3" s="7" customFormat="1" ht="15" customHeight="1">
      <c r="A37" s="14" t="s">
        <v>24</v>
      </c>
      <c r="B37" s="11" t="s">
        <v>153</v>
      </c>
      <c r="C37" s="6"/>
    </row>
    <row r="38" spans="1:3" s="7" customFormat="1" ht="15" customHeight="1">
      <c r="A38" s="14"/>
      <c r="B38" s="11" t="s">
        <v>74</v>
      </c>
      <c r="C38" s="6"/>
    </row>
    <row r="39" spans="1:3" s="7" customFormat="1" ht="15" customHeight="1">
      <c r="A39" s="14"/>
      <c r="B39" s="11" t="s">
        <v>151</v>
      </c>
      <c r="C39" s="6"/>
    </row>
    <row r="40" spans="1:3" ht="15" customHeight="1">
      <c r="A40" s="14" t="s">
        <v>143</v>
      </c>
      <c r="B40" s="11" t="s">
        <v>75</v>
      </c>
      <c r="C40" s="6"/>
    </row>
    <row r="41" spans="1:3" ht="15" customHeight="1">
      <c r="A41" s="14" t="s">
        <v>14</v>
      </c>
      <c r="B41" s="11" t="s">
        <v>159</v>
      </c>
      <c r="C41" s="6"/>
    </row>
    <row r="42" spans="1:3" ht="15" customHeight="1">
      <c r="A42" s="14"/>
      <c r="B42" s="11" t="s">
        <v>75</v>
      </c>
      <c r="C42" s="6"/>
    </row>
    <row r="43" spans="1:3" ht="15" customHeight="1">
      <c r="A43" s="14"/>
      <c r="B43" s="11" t="s">
        <v>145</v>
      </c>
      <c r="C43" s="6"/>
    </row>
    <row r="44" spans="1:3" ht="15" customHeight="1">
      <c r="A44" s="14"/>
      <c r="B44" s="11" t="s">
        <v>147</v>
      </c>
      <c r="C44" s="6"/>
    </row>
    <row r="45" spans="1:3" ht="15" customHeight="1">
      <c r="A45" s="14"/>
      <c r="B45" s="11" t="s">
        <v>129</v>
      </c>
      <c r="C45" s="6"/>
    </row>
    <row r="46" spans="1:3" ht="15" customHeight="1">
      <c r="A46" s="14"/>
      <c r="B46" s="11" t="s">
        <v>153</v>
      </c>
      <c r="C46" s="6"/>
    </row>
    <row r="47" spans="1:3" ht="15" customHeight="1">
      <c r="A47" s="14"/>
      <c r="B47" s="11" t="s">
        <v>148</v>
      </c>
      <c r="C47" s="6"/>
    </row>
    <row r="48" spans="1:3" ht="15" customHeight="1">
      <c r="A48" s="14"/>
      <c r="B48" s="11" t="s">
        <v>168</v>
      </c>
      <c r="C48" s="6"/>
    </row>
    <row r="49" spans="1:3" ht="15" customHeight="1">
      <c r="A49" s="14" t="s">
        <v>144</v>
      </c>
      <c r="B49" s="11" t="s">
        <v>152</v>
      </c>
      <c r="C49" s="6"/>
    </row>
    <row r="50" spans="1:3" ht="15" customHeight="1">
      <c r="A50" s="14" t="s">
        <v>28</v>
      </c>
      <c r="B50" s="11" t="s">
        <v>75</v>
      </c>
      <c r="C50" s="6"/>
    </row>
    <row r="51" spans="1:3" ht="15" customHeight="1">
      <c r="A51" s="14" t="s">
        <v>10</v>
      </c>
      <c r="B51" s="11" t="s">
        <v>75</v>
      </c>
      <c r="C51" s="6"/>
    </row>
    <row r="52" spans="1:3" ht="15" customHeight="1">
      <c r="A52" s="14"/>
      <c r="B52" s="11" t="s">
        <v>145</v>
      </c>
      <c r="C52" s="6"/>
    </row>
    <row r="53" spans="1:3" ht="15" customHeight="1">
      <c r="A53" s="14"/>
      <c r="B53" s="11" t="s">
        <v>130</v>
      </c>
      <c r="C53" s="6"/>
    </row>
    <row r="54" spans="1:3" ht="15" customHeight="1">
      <c r="A54" s="14"/>
      <c r="B54" s="11" t="s">
        <v>146</v>
      </c>
      <c r="C54" s="6"/>
    </row>
    <row r="55" spans="1:3" ht="15" customHeight="1">
      <c r="A55" s="14"/>
      <c r="B55" s="11" t="s">
        <v>147</v>
      </c>
      <c r="C55" s="6"/>
    </row>
    <row r="56" spans="1:3" ht="15" customHeight="1">
      <c r="A56" s="14"/>
      <c r="B56" s="11" t="s">
        <v>73</v>
      </c>
      <c r="C56" s="6"/>
    </row>
    <row r="57" spans="1:3" ht="15" customHeight="1">
      <c r="A57" s="14"/>
      <c r="B57" s="11" t="s">
        <v>133</v>
      </c>
      <c r="C57" s="6"/>
    </row>
    <row r="58" spans="1:3" ht="15" customHeight="1">
      <c r="A58" s="14"/>
      <c r="B58" s="11" t="s">
        <v>153</v>
      </c>
      <c r="C58" s="6"/>
    </row>
    <row r="59" spans="1:3" ht="15" customHeight="1">
      <c r="A59" s="14"/>
      <c r="B59" s="11" t="s">
        <v>149</v>
      </c>
      <c r="C59" s="6"/>
    </row>
    <row r="60" spans="1:3" ht="15" customHeight="1">
      <c r="A60" s="14"/>
      <c r="B60" s="11" t="s">
        <v>168</v>
      </c>
      <c r="C60" s="6"/>
    </row>
    <row r="61" spans="1:3" ht="15" customHeight="1">
      <c r="A61" s="14"/>
      <c r="B61" s="11" t="s">
        <v>151</v>
      </c>
      <c r="C61" s="6"/>
    </row>
    <row r="62" spans="1:3" ht="15" customHeight="1">
      <c r="A62" s="14" t="s">
        <v>9</v>
      </c>
      <c r="B62" s="11" t="s">
        <v>75</v>
      </c>
      <c r="C62" s="6"/>
    </row>
    <row r="63" spans="1:3" ht="15" customHeight="1">
      <c r="A63" s="14"/>
      <c r="B63" s="11" t="s">
        <v>130</v>
      </c>
      <c r="C63" s="6"/>
    </row>
    <row r="64" spans="1:3" ht="15" customHeight="1">
      <c r="A64" s="14"/>
      <c r="B64" s="11" t="s">
        <v>132</v>
      </c>
      <c r="C64" s="6"/>
    </row>
    <row r="65" spans="1:3" ht="15" customHeight="1">
      <c r="A65" s="14"/>
      <c r="B65" s="11" t="s">
        <v>129</v>
      </c>
      <c r="C65" s="6"/>
    </row>
    <row r="66" spans="1:3" ht="15" customHeight="1">
      <c r="A66" s="14"/>
      <c r="B66" s="11" t="s">
        <v>148</v>
      </c>
      <c r="C66" s="6"/>
    </row>
    <row r="67" spans="1:3" ht="15" customHeight="1">
      <c r="A67" s="14" t="s">
        <v>11</v>
      </c>
      <c r="B67" s="11" t="s">
        <v>75</v>
      </c>
      <c r="C67" s="6"/>
    </row>
    <row r="68" spans="1:3" ht="15" customHeight="1">
      <c r="A68" s="14"/>
      <c r="B68" s="11" t="s">
        <v>152</v>
      </c>
      <c r="C68" s="6"/>
    </row>
    <row r="69" spans="1:3" ht="15" customHeight="1">
      <c r="A69" s="14" t="s">
        <v>29</v>
      </c>
      <c r="B69" s="11" t="s">
        <v>153</v>
      </c>
      <c r="C69" s="6"/>
    </row>
    <row r="70" spans="1:3" ht="15" customHeight="1">
      <c r="A70" s="14" t="s">
        <v>30</v>
      </c>
      <c r="B70" s="11" t="s">
        <v>129</v>
      </c>
      <c r="C70" s="6"/>
    </row>
    <row r="71" spans="1:3" ht="15" customHeight="1">
      <c r="A71" s="14" t="s">
        <v>12</v>
      </c>
      <c r="B71" s="11" t="s">
        <v>75</v>
      </c>
      <c r="C71" s="6"/>
    </row>
    <row r="72" spans="1:3" ht="9" customHeight="1">
      <c r="A72" s="14"/>
      <c r="B72" s="5"/>
      <c r="C72" s="13"/>
    </row>
    <row r="73" spans="1:3" ht="15" customHeight="1">
      <c r="A73" s="15" t="s">
        <v>0</v>
      </c>
      <c r="B73" s="8"/>
      <c r="C73" s="17">
        <f>SUM(C9:C72)</f>
        <v>0</v>
      </c>
    </row>
    <row r="74" spans="1:3" ht="12.75" customHeight="1">
      <c r="A74" s="9"/>
    </row>
    <row r="75" spans="1:3" ht="12.75" customHeight="1">
      <c r="A75" s="18" t="s">
        <v>31</v>
      </c>
    </row>
    <row r="76" spans="1:3">
      <c r="A76" s="31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38" t="s">
        <v>5</v>
      </c>
      <c r="B1" s="138"/>
      <c r="C1" s="138"/>
    </row>
    <row r="2" spans="1:4" s="112" customFormat="1" ht="15" customHeight="1">
      <c r="A2" s="141" t="s">
        <v>15</v>
      </c>
      <c r="B2" s="141"/>
      <c r="C2" s="141"/>
      <c r="D2" s="111"/>
    </row>
    <row r="3" spans="1:4" ht="15" customHeight="1">
      <c r="A3" s="141" t="s">
        <v>65</v>
      </c>
      <c r="B3" s="141"/>
      <c r="C3" s="141"/>
    </row>
    <row r="4" spans="1:4" ht="15" customHeight="1">
      <c r="A4" s="138" t="s">
        <v>184</v>
      </c>
      <c r="B4" s="138"/>
      <c r="C4" s="138"/>
    </row>
    <row r="5" spans="1:4" ht="12" customHeight="1">
      <c r="A5" s="2"/>
    </row>
    <row r="6" spans="1:4" ht="15" customHeight="1">
      <c r="A6" s="32" t="s">
        <v>97</v>
      </c>
      <c r="B6" s="33" t="s">
        <v>95</v>
      </c>
      <c r="C6" s="32" t="s">
        <v>94</v>
      </c>
    </row>
    <row r="7" spans="1:4" ht="9" customHeight="1">
      <c r="A7" s="30"/>
      <c r="B7" s="16"/>
    </row>
    <row r="8" spans="1:4" ht="15" customHeight="1">
      <c r="A8" s="14"/>
      <c r="B8" s="11"/>
      <c r="C8" s="6"/>
    </row>
    <row r="9" spans="1:4" ht="15" customHeight="1">
      <c r="A9" s="14"/>
      <c r="B9" s="11"/>
      <c r="C9" s="6"/>
    </row>
    <row r="10" spans="1:4" ht="15" customHeight="1">
      <c r="A10" s="14"/>
      <c r="B10" s="11"/>
      <c r="C10" s="6"/>
    </row>
    <row r="11" spans="1:4" ht="15" customHeight="1">
      <c r="A11" s="14"/>
      <c r="B11" s="11"/>
      <c r="C11" s="6"/>
    </row>
    <row r="12" spans="1:4" ht="15" customHeight="1">
      <c r="A12" s="14"/>
      <c r="B12" s="11"/>
      <c r="C12" s="6"/>
    </row>
    <row r="13" spans="1:4" ht="15" customHeight="1">
      <c r="A13" s="14"/>
      <c r="B13" s="11"/>
      <c r="C13" s="6"/>
    </row>
    <row r="14" spans="1:4" ht="15" customHeight="1">
      <c r="A14" s="14"/>
      <c r="B14" s="11"/>
      <c r="C14" s="6"/>
    </row>
    <row r="15" spans="1:4" ht="9" customHeight="1">
      <c r="A15" s="14"/>
      <c r="B15" s="5"/>
      <c r="C15" s="13"/>
    </row>
    <row r="16" spans="1:4" ht="15" customHeight="1">
      <c r="A16" s="15" t="s">
        <v>0</v>
      </c>
      <c r="B16" s="8"/>
      <c r="C16" s="17">
        <f>SUM(C8:C15)</f>
        <v>0</v>
      </c>
    </row>
    <row r="17" spans="1:1" ht="12.75" customHeight="1">
      <c r="A17" s="9"/>
    </row>
    <row r="18" spans="1:1" ht="12.75" customHeight="1">
      <c r="A18" s="18" t="s">
        <v>31</v>
      </c>
    </row>
    <row r="19" spans="1:1">
      <c r="A19" s="110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13" customWidth="1"/>
    <col min="2" max="3" width="14.3984375" style="113" customWidth="1"/>
    <col min="4" max="4" width="14.3984375" style="117" customWidth="1"/>
    <col min="5" max="5" width="13.3984375" style="113" customWidth="1"/>
    <col min="6" max="16384" width="11.3984375" style="113"/>
  </cols>
  <sheetData>
    <row r="1" spans="1:4" ht="15" customHeight="1">
      <c r="A1" s="141" t="s">
        <v>5</v>
      </c>
      <c r="B1" s="141"/>
      <c r="C1" s="141"/>
      <c r="D1" s="141"/>
    </row>
    <row r="2" spans="1:4" ht="15" customHeight="1">
      <c r="A2" s="142" t="s">
        <v>170</v>
      </c>
      <c r="B2" s="142"/>
      <c r="C2" s="142"/>
      <c r="D2" s="142"/>
    </row>
    <row r="3" spans="1:4" ht="15" customHeight="1">
      <c r="A3" s="141" t="s">
        <v>189</v>
      </c>
      <c r="B3" s="141"/>
      <c r="C3" s="141"/>
      <c r="D3" s="141"/>
    </row>
    <row r="4" spans="1:4" ht="15" customHeight="1">
      <c r="A4" s="60"/>
      <c r="B4" s="60"/>
      <c r="C4" s="60"/>
      <c r="D4" s="60"/>
    </row>
    <row r="5" spans="1:4" ht="12.75" customHeight="1">
      <c r="A5" s="139" t="s">
        <v>7</v>
      </c>
      <c r="B5" s="139" t="s">
        <v>194</v>
      </c>
      <c r="C5" s="139" t="s">
        <v>195</v>
      </c>
      <c r="D5" s="140" t="s">
        <v>4</v>
      </c>
    </row>
    <row r="6" spans="1:4" ht="12.75" customHeight="1">
      <c r="A6" s="139"/>
      <c r="B6" s="139"/>
      <c r="C6" s="139"/>
      <c r="D6" s="140"/>
    </row>
    <row r="7" spans="1:4" ht="12.75" customHeight="1">
      <c r="A7" s="139"/>
      <c r="B7" s="139"/>
      <c r="C7" s="139"/>
      <c r="D7" s="140"/>
    </row>
    <row r="8" spans="1:4" ht="12.75" customHeight="1">
      <c r="A8" s="139"/>
      <c r="B8" s="139"/>
      <c r="C8" s="139"/>
      <c r="D8" s="140"/>
    </row>
    <row r="9" spans="1:4" ht="9" customHeight="1">
      <c r="A9" s="114"/>
      <c r="B9" s="114"/>
      <c r="C9" s="114"/>
      <c r="D9" s="114"/>
    </row>
    <row r="10" spans="1:4" ht="15" customHeight="1">
      <c r="A10" s="115" t="s">
        <v>16</v>
      </c>
      <c r="B10" s="116">
        <v>2</v>
      </c>
      <c r="C10" s="116">
        <v>13</v>
      </c>
      <c r="D10" s="116">
        <f>SUM(B10:C10)</f>
        <v>15</v>
      </c>
    </row>
    <row r="11" spans="1:4" ht="15" customHeight="1">
      <c r="A11" s="115" t="s">
        <v>196</v>
      </c>
      <c r="B11" s="116"/>
      <c r="C11" s="116">
        <v>1</v>
      </c>
      <c r="D11" s="116">
        <f t="shared" ref="D11:D59" si="0">SUM(B11:C11)</f>
        <v>1</v>
      </c>
    </row>
    <row r="12" spans="1:4" ht="15" customHeight="1">
      <c r="A12" s="115" t="s">
        <v>197</v>
      </c>
      <c r="B12" s="116"/>
      <c r="C12" s="116">
        <v>1</v>
      </c>
      <c r="D12" s="116">
        <f t="shared" si="0"/>
        <v>1</v>
      </c>
    </row>
    <row r="13" spans="1:4" ht="15" customHeight="1">
      <c r="A13" s="115" t="s">
        <v>198</v>
      </c>
      <c r="B13" s="116"/>
      <c r="C13" s="116">
        <v>2</v>
      </c>
      <c r="D13" s="116">
        <f t="shared" si="0"/>
        <v>2</v>
      </c>
    </row>
    <row r="14" spans="1:4" ht="15" customHeight="1">
      <c r="A14" s="115" t="s">
        <v>199</v>
      </c>
      <c r="B14" s="116"/>
      <c r="C14" s="116">
        <v>1</v>
      </c>
      <c r="D14" s="116">
        <f t="shared" si="0"/>
        <v>1</v>
      </c>
    </row>
    <row r="15" spans="1:4" ht="15" customHeight="1">
      <c r="A15" s="115" t="s">
        <v>92</v>
      </c>
      <c r="B15" s="116">
        <v>1</v>
      </c>
      <c r="C15" s="116">
        <v>2</v>
      </c>
      <c r="D15" s="116">
        <f t="shared" si="0"/>
        <v>3</v>
      </c>
    </row>
    <row r="16" spans="1:4" ht="15" customHeight="1">
      <c r="A16" s="115" t="s">
        <v>17</v>
      </c>
      <c r="B16" s="116"/>
      <c r="C16" s="116">
        <v>4</v>
      </c>
      <c r="D16" s="116">
        <f t="shared" si="0"/>
        <v>4</v>
      </c>
    </row>
    <row r="17" spans="1:4" ht="15" customHeight="1">
      <c r="A17" s="115" t="s">
        <v>200</v>
      </c>
      <c r="B17" s="116"/>
      <c r="C17" s="116">
        <v>1</v>
      </c>
      <c r="D17" s="116">
        <f t="shared" si="0"/>
        <v>1</v>
      </c>
    </row>
    <row r="18" spans="1:4" ht="15" customHeight="1">
      <c r="A18" s="115" t="s">
        <v>201</v>
      </c>
      <c r="B18" s="116"/>
      <c r="C18" s="116">
        <v>1</v>
      </c>
      <c r="D18" s="116">
        <f t="shared" si="0"/>
        <v>1</v>
      </c>
    </row>
    <row r="19" spans="1:4" ht="15" customHeight="1">
      <c r="A19" s="115" t="s">
        <v>202</v>
      </c>
      <c r="B19" s="116"/>
      <c r="C19" s="116">
        <v>1</v>
      </c>
      <c r="D19" s="116">
        <f t="shared" si="0"/>
        <v>1</v>
      </c>
    </row>
    <row r="20" spans="1:4" ht="15" customHeight="1">
      <c r="A20" s="115" t="s">
        <v>203</v>
      </c>
      <c r="B20" s="116"/>
      <c r="C20" s="116">
        <v>7</v>
      </c>
      <c r="D20" s="116">
        <f t="shared" si="0"/>
        <v>7</v>
      </c>
    </row>
    <row r="21" spans="1:4" ht="15" customHeight="1">
      <c r="A21" s="115" t="s">
        <v>190</v>
      </c>
      <c r="B21" s="116">
        <v>3</v>
      </c>
      <c r="C21" s="116">
        <v>25</v>
      </c>
      <c r="D21" s="116">
        <f t="shared" si="0"/>
        <v>28</v>
      </c>
    </row>
    <row r="22" spans="1:4" ht="15" customHeight="1">
      <c r="A22" s="115" t="s">
        <v>204</v>
      </c>
      <c r="B22" s="116">
        <v>1</v>
      </c>
      <c r="C22" s="116">
        <v>3</v>
      </c>
      <c r="D22" s="116">
        <f t="shared" si="0"/>
        <v>4</v>
      </c>
    </row>
    <row r="23" spans="1:4" ht="15" customHeight="1">
      <c r="A23" s="115" t="s">
        <v>138</v>
      </c>
      <c r="B23" s="116">
        <v>4</v>
      </c>
      <c r="C23" s="116">
        <v>7</v>
      </c>
      <c r="D23" s="116">
        <f t="shared" si="0"/>
        <v>11</v>
      </c>
    </row>
    <row r="24" spans="1:4" ht="15" customHeight="1">
      <c r="A24" s="115" t="s">
        <v>139</v>
      </c>
      <c r="B24" s="116">
        <v>19</v>
      </c>
      <c r="C24" s="116">
        <v>52</v>
      </c>
      <c r="D24" s="116">
        <f t="shared" si="0"/>
        <v>71</v>
      </c>
    </row>
    <row r="25" spans="1:4">
      <c r="A25" s="115" t="s">
        <v>154</v>
      </c>
      <c r="B25" s="116">
        <v>2</v>
      </c>
      <c r="C25" s="116">
        <v>5</v>
      </c>
      <c r="D25" s="116">
        <f t="shared" si="0"/>
        <v>7</v>
      </c>
    </row>
    <row r="26" spans="1:4">
      <c r="A26" s="115" t="s">
        <v>18</v>
      </c>
      <c r="B26" s="116"/>
      <c r="C26" s="116">
        <v>7</v>
      </c>
      <c r="D26" s="116">
        <f t="shared" si="0"/>
        <v>7</v>
      </c>
    </row>
    <row r="27" spans="1:4">
      <c r="A27" s="115" t="s">
        <v>19</v>
      </c>
      <c r="B27" s="116">
        <v>2</v>
      </c>
      <c r="C27" s="116">
        <v>43</v>
      </c>
      <c r="D27" s="116">
        <f t="shared" si="0"/>
        <v>45</v>
      </c>
    </row>
    <row r="28" spans="1:4">
      <c r="A28" s="115" t="s">
        <v>20</v>
      </c>
      <c r="B28" s="116">
        <v>1</v>
      </c>
      <c r="C28" s="116">
        <v>3</v>
      </c>
      <c r="D28" s="116">
        <f t="shared" si="0"/>
        <v>4</v>
      </c>
    </row>
    <row r="29" spans="1:4">
      <c r="A29" s="115" t="s">
        <v>141</v>
      </c>
      <c r="B29" s="116">
        <v>1</v>
      </c>
      <c r="C29" s="116">
        <v>15</v>
      </c>
      <c r="D29" s="116">
        <f t="shared" si="0"/>
        <v>16</v>
      </c>
    </row>
    <row r="30" spans="1:4">
      <c r="A30" s="115" t="s">
        <v>21</v>
      </c>
      <c r="B30" s="116">
        <v>1</v>
      </c>
      <c r="C30" s="116">
        <v>29</v>
      </c>
      <c r="D30" s="116">
        <f t="shared" si="0"/>
        <v>30</v>
      </c>
    </row>
    <row r="31" spans="1:4">
      <c r="A31" s="115" t="s">
        <v>205</v>
      </c>
      <c r="B31" s="116"/>
      <c r="C31" s="116">
        <v>48</v>
      </c>
      <c r="D31" s="116">
        <f t="shared" si="0"/>
        <v>48</v>
      </c>
    </row>
    <row r="32" spans="1:4">
      <c r="A32" s="115" t="s">
        <v>22</v>
      </c>
      <c r="B32" s="116">
        <v>1</v>
      </c>
      <c r="C32" s="116">
        <v>1</v>
      </c>
      <c r="D32" s="116">
        <f t="shared" si="0"/>
        <v>2</v>
      </c>
    </row>
    <row r="33" spans="1:4">
      <c r="A33" s="115" t="s">
        <v>13</v>
      </c>
      <c r="B33" s="116">
        <v>21</v>
      </c>
      <c r="C33" s="116">
        <v>4</v>
      </c>
      <c r="D33" s="116">
        <f t="shared" si="0"/>
        <v>25</v>
      </c>
    </row>
    <row r="34" spans="1:4">
      <c r="A34" s="115" t="s">
        <v>206</v>
      </c>
      <c r="B34" s="116"/>
      <c r="C34" s="116">
        <v>1</v>
      </c>
      <c r="D34" s="116">
        <f t="shared" si="0"/>
        <v>1</v>
      </c>
    </row>
    <row r="35" spans="1:4">
      <c r="A35" s="115" t="s">
        <v>23</v>
      </c>
      <c r="B35" s="116">
        <v>2</v>
      </c>
      <c r="C35" s="116">
        <v>16</v>
      </c>
      <c r="D35" s="116">
        <f t="shared" si="0"/>
        <v>18</v>
      </c>
    </row>
    <row r="36" spans="1:4">
      <c r="A36" s="115" t="s">
        <v>24</v>
      </c>
      <c r="B36" s="116"/>
      <c r="C36" s="116">
        <v>26</v>
      </c>
      <c r="D36" s="116">
        <f t="shared" si="0"/>
        <v>26</v>
      </c>
    </row>
    <row r="37" spans="1:4">
      <c r="A37" s="115" t="s">
        <v>113</v>
      </c>
      <c r="B37" s="116">
        <v>18</v>
      </c>
      <c r="C37" s="116">
        <v>31</v>
      </c>
      <c r="D37" s="116">
        <f t="shared" si="0"/>
        <v>49</v>
      </c>
    </row>
    <row r="38" spans="1:4">
      <c r="A38" s="115" t="s">
        <v>25</v>
      </c>
      <c r="B38" s="116"/>
      <c r="C38" s="116">
        <v>3</v>
      </c>
      <c r="D38" s="116">
        <f t="shared" si="0"/>
        <v>3</v>
      </c>
    </row>
    <row r="39" spans="1:4">
      <c r="A39" s="115" t="s">
        <v>26</v>
      </c>
      <c r="B39" s="116"/>
      <c r="C39" s="116">
        <v>12</v>
      </c>
      <c r="D39" s="116">
        <f t="shared" si="0"/>
        <v>12</v>
      </c>
    </row>
    <row r="40" spans="1:4">
      <c r="A40" s="115" t="s">
        <v>14</v>
      </c>
      <c r="B40" s="116">
        <v>29</v>
      </c>
      <c r="C40" s="116">
        <v>9</v>
      </c>
      <c r="D40" s="116">
        <f t="shared" si="0"/>
        <v>38</v>
      </c>
    </row>
    <row r="41" spans="1:4">
      <c r="A41" s="115" t="s">
        <v>144</v>
      </c>
      <c r="B41" s="116"/>
      <c r="C41" s="116">
        <v>24</v>
      </c>
      <c r="D41" s="116">
        <f t="shared" si="0"/>
        <v>24</v>
      </c>
    </row>
    <row r="42" spans="1:4">
      <c r="A42" s="115" t="s">
        <v>207</v>
      </c>
      <c r="B42" s="116"/>
      <c r="C42" s="116">
        <v>17</v>
      </c>
      <c r="D42" s="116">
        <f t="shared" si="0"/>
        <v>17</v>
      </c>
    </row>
    <row r="43" spans="1:4">
      <c r="A43" s="115" t="s">
        <v>208</v>
      </c>
      <c r="B43" s="116"/>
      <c r="C43" s="116">
        <v>1</v>
      </c>
      <c r="D43" s="116">
        <f t="shared" si="0"/>
        <v>1</v>
      </c>
    </row>
    <row r="44" spans="1:4">
      <c r="A44" s="115" t="s">
        <v>192</v>
      </c>
      <c r="B44" s="116"/>
      <c r="C44" s="116">
        <v>6</v>
      </c>
      <c r="D44" s="116">
        <f t="shared" si="0"/>
        <v>6</v>
      </c>
    </row>
    <row r="45" spans="1:4">
      <c r="A45" s="115" t="s">
        <v>27</v>
      </c>
      <c r="B45" s="116"/>
      <c r="C45" s="116">
        <v>19</v>
      </c>
      <c r="D45" s="116">
        <f t="shared" si="0"/>
        <v>19</v>
      </c>
    </row>
    <row r="46" spans="1:4">
      <c r="A46" s="115" t="s">
        <v>193</v>
      </c>
      <c r="B46" s="116">
        <v>5</v>
      </c>
      <c r="C46" s="116">
        <v>11</v>
      </c>
      <c r="D46" s="116">
        <f t="shared" si="0"/>
        <v>16</v>
      </c>
    </row>
    <row r="47" spans="1:4">
      <c r="A47" s="115" t="s">
        <v>140</v>
      </c>
      <c r="B47" s="116"/>
      <c r="C47" s="116">
        <v>5</v>
      </c>
      <c r="D47" s="116">
        <f t="shared" si="0"/>
        <v>5</v>
      </c>
    </row>
    <row r="48" spans="1:4">
      <c r="A48" s="115" t="s">
        <v>28</v>
      </c>
      <c r="B48" s="116">
        <v>2</v>
      </c>
      <c r="C48" s="116">
        <v>4</v>
      </c>
      <c r="D48" s="116">
        <f t="shared" si="0"/>
        <v>6</v>
      </c>
    </row>
    <row r="49" spans="1:4">
      <c r="A49" s="115" t="s">
        <v>10</v>
      </c>
      <c r="B49" s="116">
        <v>23</v>
      </c>
      <c r="C49" s="116">
        <v>52</v>
      </c>
      <c r="D49" s="116">
        <f t="shared" si="0"/>
        <v>75</v>
      </c>
    </row>
    <row r="50" spans="1:4">
      <c r="A50" s="115" t="s">
        <v>9</v>
      </c>
      <c r="B50" s="116">
        <v>11</v>
      </c>
      <c r="C50" s="116">
        <v>3</v>
      </c>
      <c r="D50" s="116">
        <f t="shared" si="0"/>
        <v>14</v>
      </c>
    </row>
    <row r="51" spans="1:4">
      <c r="A51" s="115" t="s">
        <v>120</v>
      </c>
      <c r="B51" s="116">
        <v>6</v>
      </c>
      <c r="C51" s="116">
        <v>2</v>
      </c>
      <c r="D51" s="116">
        <f t="shared" si="0"/>
        <v>8</v>
      </c>
    </row>
    <row r="52" spans="1:4">
      <c r="A52" s="115" t="s">
        <v>11</v>
      </c>
      <c r="B52" s="116">
        <v>3</v>
      </c>
      <c r="C52" s="116">
        <v>33</v>
      </c>
      <c r="D52" s="116">
        <f t="shared" si="0"/>
        <v>36</v>
      </c>
    </row>
    <row r="53" spans="1:4">
      <c r="A53" s="115" t="s">
        <v>29</v>
      </c>
      <c r="B53" s="116">
        <v>1</v>
      </c>
      <c r="C53" s="116">
        <v>3</v>
      </c>
      <c r="D53" s="116">
        <f t="shared" si="0"/>
        <v>4</v>
      </c>
    </row>
    <row r="54" spans="1:4">
      <c r="A54" s="115" t="s">
        <v>209</v>
      </c>
      <c r="B54" s="116"/>
      <c r="C54" s="116">
        <v>5</v>
      </c>
      <c r="D54" s="116">
        <f t="shared" si="0"/>
        <v>5</v>
      </c>
    </row>
    <row r="55" spans="1:4">
      <c r="A55" s="115" t="s">
        <v>210</v>
      </c>
      <c r="B55" s="116">
        <v>2</v>
      </c>
      <c r="C55" s="116">
        <v>2</v>
      </c>
      <c r="D55" s="116">
        <f t="shared" si="0"/>
        <v>4</v>
      </c>
    </row>
    <row r="56" spans="1:4">
      <c r="A56" s="115" t="s">
        <v>30</v>
      </c>
      <c r="B56" s="116"/>
      <c r="C56" s="116">
        <v>13</v>
      </c>
      <c r="D56" s="116">
        <f t="shared" si="0"/>
        <v>13</v>
      </c>
    </row>
    <row r="57" spans="1:4">
      <c r="A57" s="115" t="s">
        <v>211</v>
      </c>
      <c r="B57" s="116">
        <v>8</v>
      </c>
      <c r="C57" s="116">
        <v>8</v>
      </c>
      <c r="D57" s="116">
        <f t="shared" si="0"/>
        <v>16</v>
      </c>
    </row>
    <row r="58" spans="1:4">
      <c r="A58" s="115" t="s">
        <v>69</v>
      </c>
      <c r="B58" s="116"/>
      <c r="C58" s="116">
        <v>4</v>
      </c>
      <c r="D58" s="116">
        <f t="shared" si="0"/>
        <v>4</v>
      </c>
    </row>
    <row r="59" spans="1:4">
      <c r="A59" s="115" t="s">
        <v>12</v>
      </c>
      <c r="B59" s="116">
        <v>4</v>
      </c>
      <c r="C59" s="116">
        <v>24</v>
      </c>
      <c r="D59" s="116">
        <f t="shared" si="0"/>
        <v>28</v>
      </c>
    </row>
    <row r="60" spans="1:4" ht="9" customHeight="1"/>
    <row r="61" spans="1:4">
      <c r="A61" s="15" t="s">
        <v>0</v>
      </c>
      <c r="B61" s="77">
        <f>SUM(B10:B59)</f>
        <v>173</v>
      </c>
      <c r="C61" s="77">
        <f t="shared" ref="C61:D61" si="1">SUM(C10:C59)</f>
        <v>610</v>
      </c>
      <c r="D61" s="77">
        <f t="shared" si="1"/>
        <v>783</v>
      </c>
    </row>
    <row r="62" spans="1:4" ht="12.75" customHeight="1">
      <c r="A62" s="9"/>
    </row>
    <row r="63" spans="1:4" ht="12.75" customHeight="1">
      <c r="A63" s="118" t="s">
        <v>33</v>
      </c>
    </row>
    <row r="64" spans="1:4" ht="12.75" customHeight="1">
      <c r="A64" s="119"/>
    </row>
    <row r="65" spans="1:1" ht="12.75" customHeight="1">
      <c r="A65" s="20" t="s">
        <v>173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19" customWidth="1"/>
    <col min="2" max="2" width="14.3984375" style="119" customWidth="1"/>
    <col min="3" max="3" width="13.3984375" style="119" customWidth="1"/>
    <col min="4" max="16384" width="11.3984375" style="119"/>
  </cols>
  <sheetData>
    <row r="1" spans="1:2" ht="15" customHeight="1">
      <c r="A1" s="141" t="s">
        <v>5</v>
      </c>
      <c r="B1" s="141"/>
    </row>
    <row r="2" spans="1:2" ht="30" customHeight="1">
      <c r="A2" s="142" t="s">
        <v>212</v>
      </c>
      <c r="B2" s="142"/>
    </row>
    <row r="3" spans="1:2" ht="15" customHeight="1">
      <c r="A3" s="141" t="s">
        <v>189</v>
      </c>
      <c r="B3" s="141"/>
    </row>
    <row r="4" spans="1:2" ht="15" customHeight="1">
      <c r="A4" s="60"/>
      <c r="B4" s="60"/>
    </row>
    <row r="5" spans="1:2" ht="12.75" customHeight="1">
      <c r="A5" s="139" t="s">
        <v>213</v>
      </c>
      <c r="B5" s="139" t="s">
        <v>194</v>
      </c>
    </row>
    <row r="6" spans="1:2" ht="12.75" customHeight="1">
      <c r="A6" s="139"/>
      <c r="B6" s="139"/>
    </row>
    <row r="7" spans="1:2" ht="12.75" customHeight="1">
      <c r="A7" s="139"/>
      <c r="B7" s="139"/>
    </row>
    <row r="8" spans="1:2" ht="12.75" customHeight="1">
      <c r="A8" s="139"/>
      <c r="B8" s="139"/>
    </row>
    <row r="9" spans="1:2" ht="9" customHeight="1">
      <c r="A9" s="120"/>
      <c r="B9" s="120"/>
    </row>
    <row r="10" spans="1:2" ht="15" customHeight="1">
      <c r="A10" s="121" t="s">
        <v>145</v>
      </c>
      <c r="B10" s="122">
        <v>9</v>
      </c>
    </row>
    <row r="11" spans="1:2" ht="15" customHeight="1">
      <c r="A11" s="121" t="s">
        <v>191</v>
      </c>
      <c r="B11" s="122">
        <v>3</v>
      </c>
    </row>
    <row r="12" spans="1:2" ht="15" customHeight="1">
      <c r="A12" s="121" t="s">
        <v>75</v>
      </c>
      <c r="B12" s="122">
        <v>30</v>
      </c>
    </row>
    <row r="13" spans="1:2" ht="15" customHeight="1">
      <c r="A13" s="121" t="s">
        <v>130</v>
      </c>
      <c r="B13" s="122">
        <v>6</v>
      </c>
    </row>
    <row r="14" spans="1:2" ht="15" customHeight="1">
      <c r="A14" s="121" t="s">
        <v>146</v>
      </c>
      <c r="B14" s="122">
        <v>6</v>
      </c>
    </row>
    <row r="15" spans="1:2" ht="15" customHeight="1">
      <c r="A15" s="121" t="s">
        <v>132</v>
      </c>
      <c r="B15" s="122">
        <v>3</v>
      </c>
    </row>
    <row r="16" spans="1:2" ht="15" customHeight="1">
      <c r="A16" s="121" t="s">
        <v>147</v>
      </c>
      <c r="B16" s="122">
        <v>19</v>
      </c>
    </row>
    <row r="17" spans="1:2" ht="15" customHeight="1">
      <c r="A17" s="121" t="s">
        <v>214</v>
      </c>
      <c r="B17" s="122">
        <v>3</v>
      </c>
    </row>
    <row r="18" spans="1:2" ht="15" customHeight="1">
      <c r="A18" s="121" t="s">
        <v>131</v>
      </c>
      <c r="B18" s="122">
        <v>3</v>
      </c>
    </row>
    <row r="19" spans="1:2" ht="15" customHeight="1">
      <c r="A19" s="121" t="s">
        <v>73</v>
      </c>
      <c r="B19" s="122">
        <v>2</v>
      </c>
    </row>
    <row r="20" spans="1:2" ht="15" customHeight="1">
      <c r="A20" s="121" t="s">
        <v>148</v>
      </c>
      <c r="B20" s="122">
        <v>7</v>
      </c>
    </row>
    <row r="21" spans="1:2" ht="15" customHeight="1">
      <c r="A21" s="121" t="s">
        <v>149</v>
      </c>
      <c r="B21" s="122">
        <v>13</v>
      </c>
    </row>
    <row r="22" spans="1:2" ht="15" customHeight="1">
      <c r="A22" s="121" t="s">
        <v>180</v>
      </c>
      <c r="B22" s="122">
        <v>45</v>
      </c>
    </row>
    <row r="23" spans="1:2" ht="15" customHeight="1">
      <c r="A23" s="121" t="s">
        <v>150</v>
      </c>
      <c r="B23" s="122">
        <v>6</v>
      </c>
    </row>
    <row r="24" spans="1:2" ht="15" customHeight="1">
      <c r="A24" s="121" t="s">
        <v>151</v>
      </c>
      <c r="B24" s="122">
        <v>6</v>
      </c>
    </row>
    <row r="25" spans="1:2">
      <c r="A25" s="121" t="s">
        <v>152</v>
      </c>
      <c r="B25" s="122">
        <v>2</v>
      </c>
    </row>
    <row r="26" spans="1:2">
      <c r="A26" s="121" t="s">
        <v>153</v>
      </c>
      <c r="B26" s="122">
        <v>4</v>
      </c>
    </row>
    <row r="27" spans="1:2">
      <c r="A27" s="121" t="s">
        <v>74</v>
      </c>
      <c r="B27" s="122">
        <v>1</v>
      </c>
    </row>
    <row r="28" spans="1:2">
      <c r="A28" s="121" t="s">
        <v>215</v>
      </c>
      <c r="B28" s="122">
        <v>3</v>
      </c>
    </row>
    <row r="29" spans="1:2">
      <c r="A29" s="121" t="s">
        <v>72</v>
      </c>
      <c r="B29" s="122">
        <v>1</v>
      </c>
    </row>
    <row r="30" spans="1:2">
      <c r="A30" s="121" t="s">
        <v>216</v>
      </c>
      <c r="B30" s="122">
        <v>1</v>
      </c>
    </row>
    <row r="31" spans="1:2" ht="9" customHeight="1"/>
    <row r="32" spans="1:2" ht="15" customHeight="1">
      <c r="A32" s="15" t="s">
        <v>0</v>
      </c>
      <c r="B32" s="77">
        <f>SUM(B10:B30)</f>
        <v>173</v>
      </c>
    </row>
    <row r="33" spans="1:1" ht="12.75" customHeight="1">
      <c r="A33" s="9"/>
    </row>
    <row r="34" spans="1:1" ht="12.75" customHeight="1">
      <c r="A34" s="118" t="s">
        <v>33</v>
      </c>
    </row>
    <row r="35" spans="1:1" ht="12.75" customHeight="1"/>
    <row r="36" spans="1:1" ht="12.75" customHeight="1">
      <c r="A36" s="20" t="s">
        <v>173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2" customWidth="1"/>
    <col min="2" max="2" width="15" style="42" customWidth="1"/>
    <col min="3" max="3" width="15" style="46" customWidth="1"/>
    <col min="4" max="4" width="15" style="42" customWidth="1"/>
    <col min="5" max="16384" width="10.3984375" style="42"/>
  </cols>
  <sheetData>
    <row r="1" spans="1:4" ht="15" customHeight="1">
      <c r="A1" s="141" t="s">
        <v>5</v>
      </c>
      <c r="B1" s="141"/>
      <c r="C1" s="141"/>
      <c r="D1" s="141"/>
    </row>
    <row r="2" spans="1:4" ht="15" customHeight="1">
      <c r="A2" s="142" t="s">
        <v>170</v>
      </c>
      <c r="B2" s="142"/>
      <c r="C2" s="142"/>
      <c r="D2" s="142"/>
    </row>
    <row r="3" spans="1:4" ht="15" customHeight="1">
      <c r="A3" s="141" t="s">
        <v>184</v>
      </c>
      <c r="B3" s="141"/>
      <c r="C3" s="141"/>
      <c r="D3" s="141"/>
    </row>
    <row r="4" spans="1:4" ht="12" customHeight="1">
      <c r="A4" s="60"/>
      <c r="B4" s="60"/>
      <c r="C4" s="60"/>
    </row>
    <row r="5" spans="1:4" ht="15" customHeight="1">
      <c r="A5" s="10"/>
      <c r="B5" s="10" t="s">
        <v>171</v>
      </c>
      <c r="C5" s="10" t="s">
        <v>172</v>
      </c>
      <c r="D5" s="10" t="s">
        <v>4</v>
      </c>
    </row>
    <row r="6" spans="1:4" s="43" customFormat="1" ht="9" customHeight="1">
      <c r="A6" s="60"/>
      <c r="B6" s="60"/>
      <c r="C6" s="60"/>
      <c r="D6" s="60"/>
    </row>
    <row r="7" spans="1:4" s="43" customFormat="1" ht="15" customHeight="1">
      <c r="A7" s="79" t="s">
        <v>66</v>
      </c>
      <c r="B7" s="29"/>
      <c r="C7" s="45"/>
      <c r="D7" s="45">
        <f>SUM(B7:C7)</f>
        <v>0</v>
      </c>
    </row>
    <row r="8" spans="1:4" s="43" customFormat="1" ht="15" customHeight="1">
      <c r="A8" s="79" t="s">
        <v>32</v>
      </c>
      <c r="B8" s="29"/>
      <c r="C8" s="29"/>
      <c r="D8" s="45">
        <f>SUM(B8:C8)</f>
        <v>0</v>
      </c>
    </row>
    <row r="9" spans="1:4" s="43" customFormat="1" ht="9" customHeight="1">
      <c r="A9" s="44"/>
      <c r="B9" s="44"/>
      <c r="C9" s="45"/>
    </row>
    <row r="10" spans="1:4" s="43" customFormat="1" ht="15" customHeight="1">
      <c r="A10" s="15" t="s">
        <v>0</v>
      </c>
      <c r="B10" s="77">
        <f>SUM(B7:B8)</f>
        <v>0</v>
      </c>
      <c r="C10" s="77">
        <f t="shared" ref="C10:D10" si="0">SUM(C7:C8)</f>
        <v>0</v>
      </c>
      <c r="D10" s="77">
        <f t="shared" si="0"/>
        <v>0</v>
      </c>
    </row>
    <row r="11" spans="1:4" s="73" customFormat="1" ht="12.75" customHeight="1">
      <c r="A11" s="9"/>
      <c r="D11" s="74"/>
    </row>
    <row r="12" spans="1:4" s="73" customFormat="1" ht="12.75" customHeight="1">
      <c r="A12" s="75" t="s">
        <v>33</v>
      </c>
      <c r="D12" s="74"/>
    </row>
    <row r="13" spans="1:4" s="73" customFormat="1" ht="12.75" customHeight="1">
      <c r="A13" s="76"/>
      <c r="D13" s="74"/>
    </row>
    <row r="14" spans="1:4" s="73" customFormat="1" ht="12.75" customHeight="1">
      <c r="A14" s="20" t="s">
        <v>173</v>
      </c>
      <c r="D14" s="74"/>
    </row>
    <row r="15" spans="1:4" s="43" customFormat="1" ht="15" customHeight="1">
      <c r="A15" s="44"/>
      <c r="B15" s="44"/>
      <c r="C15" s="45"/>
    </row>
    <row r="16" spans="1:4" s="43" customFormat="1" ht="15" customHeight="1">
      <c r="A16" s="44"/>
      <c r="B16" s="44"/>
      <c r="C16" s="45"/>
    </row>
    <row r="17" spans="1:3" s="43" customFormat="1" ht="15" customHeight="1">
      <c r="A17" s="44"/>
      <c r="B17" s="44"/>
      <c r="C17" s="45"/>
    </row>
    <row r="18" spans="1:3" s="43" customFormat="1" ht="15" customHeight="1">
      <c r="A18" s="44"/>
      <c r="B18" s="44"/>
      <c r="C18" s="45"/>
    </row>
    <row r="19" spans="1:3" s="43" customFormat="1" ht="15" customHeight="1">
      <c r="A19" s="44"/>
      <c r="B19" s="44"/>
      <c r="C19" s="45"/>
    </row>
    <row r="20" spans="1:3" s="43" customFormat="1" ht="15" customHeight="1">
      <c r="A20" s="44"/>
      <c r="B20" s="44"/>
      <c r="C20" s="45"/>
    </row>
    <row r="21" spans="1:3" s="43" customFormat="1" ht="15" customHeight="1">
      <c r="A21" s="44"/>
      <c r="B21" s="44"/>
      <c r="C21" s="45"/>
    </row>
    <row r="22" spans="1:3" s="43" customFormat="1" ht="15" customHeight="1">
      <c r="A22" s="44"/>
      <c r="B22" s="44"/>
      <c r="C22" s="45"/>
    </row>
    <row r="23" spans="1:3" s="43" customFormat="1" ht="15" customHeight="1">
      <c r="A23" s="78"/>
      <c r="B23" s="78"/>
      <c r="C23" s="45"/>
    </row>
    <row r="24" spans="1:3" s="43" customFormat="1" ht="15" customHeight="1">
      <c r="A24" s="44"/>
      <c r="B24" s="44"/>
      <c r="C24" s="45"/>
    </row>
    <row r="25" spans="1:3" s="43" customFormat="1" ht="15" customHeight="1">
      <c r="A25" s="78"/>
      <c r="B25" s="78"/>
      <c r="C25" s="45"/>
    </row>
    <row r="26" spans="1:3" s="43" customFormat="1" ht="15" customHeight="1">
      <c r="A26" s="44"/>
      <c r="B26" s="44"/>
      <c r="C26" s="45"/>
    </row>
    <row r="27" spans="1:3" s="43" customFormat="1" ht="15" customHeight="1">
      <c r="A27" s="44"/>
      <c r="B27" s="44"/>
      <c r="C27" s="45"/>
    </row>
    <row r="28" spans="1:3" s="43" customFormat="1" ht="15" customHeight="1">
      <c r="A28" s="44"/>
      <c r="B28" s="44"/>
      <c r="C28" s="45"/>
    </row>
    <row r="29" spans="1:3" s="43" customFormat="1" ht="15" customHeight="1">
      <c r="A29" s="44"/>
      <c r="B29" s="44"/>
      <c r="C29" s="45"/>
    </row>
    <row r="30" spans="1:3" s="43" customFormat="1" ht="15" customHeight="1">
      <c r="A30" s="44"/>
      <c r="B30" s="44"/>
      <c r="C30" s="45"/>
    </row>
    <row r="31" spans="1:3" s="43" customFormat="1" ht="15" customHeight="1">
      <c r="A31" s="44"/>
      <c r="B31" s="44"/>
      <c r="C31" s="45"/>
    </row>
    <row r="32" spans="1:3" s="43" customFormat="1" ht="15" customHeight="1">
      <c r="A32" s="44"/>
      <c r="B32" s="44"/>
      <c r="C32" s="45"/>
    </row>
    <row r="33" spans="1:3" s="43" customFormat="1" ht="15" customHeight="1">
      <c r="A33" s="44"/>
      <c r="B33" s="44"/>
      <c r="C33" s="45"/>
    </row>
    <row r="34" spans="1:3" s="43" customFormat="1" ht="15" customHeight="1">
      <c r="A34" s="44"/>
      <c r="B34" s="44"/>
      <c r="C34" s="45"/>
    </row>
    <row r="35" spans="1:3" s="43" customFormat="1" ht="15" customHeight="1">
      <c r="A35" s="44"/>
      <c r="B35" s="44"/>
      <c r="C35" s="45"/>
    </row>
    <row r="36" spans="1:3" s="43" customFormat="1" ht="15" customHeight="1">
      <c r="A36" s="44"/>
      <c r="B36" s="44"/>
      <c r="C36" s="45"/>
    </row>
    <row r="37" spans="1:3" s="43" customFormat="1" ht="15" customHeight="1">
      <c r="A37" s="44"/>
      <c r="B37" s="44"/>
      <c r="C37" s="45"/>
    </row>
    <row r="38" spans="1:3" s="43" customFormat="1" ht="15" customHeight="1">
      <c r="A38" s="44"/>
      <c r="B38" s="44"/>
      <c r="C38" s="45"/>
    </row>
    <row r="39" spans="1:3" s="43" customFormat="1" ht="15" customHeight="1">
      <c r="A39" s="44"/>
      <c r="B39" s="44"/>
      <c r="C39" s="45"/>
    </row>
    <row r="40" spans="1:3" s="43" customFormat="1" ht="15" customHeight="1">
      <c r="A40" s="44"/>
      <c r="B40" s="44"/>
      <c r="C40" s="45"/>
    </row>
    <row r="41" spans="1:3" s="43" customFormat="1" ht="15" customHeight="1">
      <c r="A41" s="44"/>
      <c r="B41" s="44"/>
      <c r="C41" s="45"/>
    </row>
    <row r="42" spans="1:3" s="43" customFormat="1" ht="15" customHeight="1">
      <c r="A42" s="44"/>
      <c r="B42" s="44"/>
      <c r="C42" s="45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convenios dgelu 22</vt:lpstr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2023-05-25T20:28:36Z</dcterms:modified>
</cp:coreProperties>
</file>