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3A5C8B11-EB43-BA4C-8531-3C2BA7715A38}" xr6:coauthVersionLast="47" xr6:coauthVersionMax="47" xr10:uidLastSave="{00000000-0000-0000-0000-000000000000}"/>
  <bookViews>
    <workbookView xWindow="24740" yWindow="5200" windowWidth="26020" windowHeight="16480" tabRatio="919" activeTab="6" xr2:uid="{00000000-000D-0000-FFFF-FFFF00000000}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cad dgeci unam-ies nales 21" sheetId="89" state="hidden" r:id="rId6"/>
    <sheet name="acad ch 22" sheetId="70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6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>#REF!</definedName>
    <definedName name="fgre" localSheetId="3">#REF!</definedName>
    <definedName name="fgre" localSheetId="5">#REF!</definedName>
    <definedName name="fgre">#REF!</definedName>
    <definedName name="ok" localSheetId="6">'[1]9119B'!$A$1:$L$312</definedName>
    <definedName name="ok" localSheetId="2">'[2]9119B'!$A$1:$L$312</definedName>
    <definedName name="ok" localSheetId="3">'[2]9119B'!$A$1:$L$312</definedName>
    <definedName name="ok" localSheetId="5">'[2]9119B'!$A$1:$L$312</definedName>
    <definedName name="ok" localSheetId="7">'[1]9119B'!$A$1:$L$312</definedName>
    <definedName name="ok" localSheetId="8">'[1]9119B'!$A$1:$L$312</definedName>
    <definedName name="ok" localSheetId="11">'[1]9119B'!$A$1:$L$312</definedName>
    <definedName name="ok">'[1]9119B'!$A$1:$L$312</definedName>
    <definedName name="ooo" localSheetId="2">#REF!</definedName>
    <definedName name="ooo" localSheetId="3">#REF!</definedName>
    <definedName name="ooo" localSheetId="5">#REF!</definedName>
    <definedName name="ooo">#REF!</definedName>
    <definedName name="pobesc01_02" localSheetId="2">'[3]orden descend'!$A$1:$B$69</definedName>
    <definedName name="pobesc01_02" localSheetId="3">'[3]orden descend'!$A$1:$B$69</definedName>
    <definedName name="pobesc01_02" localSheetId="5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11">'[3]orden descend'!$A$1:$B$69</definedName>
    <definedName name="pobesc01_02">'[3]orden descend'!$A$1:$B$69</definedName>
    <definedName name="pobescsumada" localSheetId="6">#REF!</definedName>
    <definedName name="pobescsumada" localSheetId="0">#REF!</definedName>
    <definedName name="pobescsumada" localSheetId="2">#REF!</definedName>
    <definedName name="pobescsumada" localSheetId="1">#REF!</definedName>
    <definedName name="pobescsumada" localSheetId="3">#REF!</definedName>
    <definedName name="pobescsumada" localSheetId="5">#REF!</definedName>
    <definedName name="pobescsumada" localSheetId="4">#REF!</definedName>
    <definedName name="pobescsumada" localSheetId="7">#REF!</definedName>
    <definedName name="pobescsumada" localSheetId="8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>#REF!</definedName>
    <definedName name="pos" localSheetId="3">#REF!</definedName>
    <definedName name="pos" localSheetId="5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70" l="1"/>
  <c r="B43" i="70"/>
  <c r="D43" i="70" l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<sst xmlns="http://schemas.openxmlformats.org/spreadsheetml/2006/main" count="595" uniqueCount="211">
  <si>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</si>
  <si>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</si>
  <si>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</si>
  <si>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</si>
  <si>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</si>
  <si>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</si>
  <si>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</si>
  <si>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</si>
  <si>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</si>
  <si>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</si>
  <si>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</si>
  <si>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</si>
  <si>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</si>
  <si>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</si>
  <si>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</si>
  <si>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</si>
  <si>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</si>
  <si>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</si>
  <si>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</si>
  <si>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</si>
  <si>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</si>
  <si>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</si>
  <si>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</si>
  <si>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</si>
  <si>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</si>
  <si>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</si>
  <si>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</si>
  <si>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</si>
  <si>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</si>
  <si>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</si>
  <si>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</si>
  <si>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</si>
  <si>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</si>
  <si>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</si>
  <si>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</si>
  <si>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</si>
  <si>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</si>
  <si>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</si>
  <si>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</si>
  <si>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</si>
  <si>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Hidalgo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</si>
  <si>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</si>
  <si>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</si>
  <si>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</si>
  <si>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</si>
  <si>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</si>
  <si>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</si>
  <si>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</si>
  <si>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</si>
  <si>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</si>
  <si>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</si>
  <si>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</si>
  <si>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</si>
  <si>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</si>
  <si>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</si>
  <si>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</si>
  <si>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</si>
  <si>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</si>
  <si>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</si>
  <si>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</si>
  <si>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</si>
  <si>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</si>
  <si>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</si>
  <si>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</si>
  <si>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</si>
  <si>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</si>
  <si>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</si>
  <si>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</si>
  <si>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</si>
  <si>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</si>
  <si>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</si>
  <si>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</si>
  <si>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</si>
  <si>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</si>
  <si>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</si>
  <si>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MOVILIDAD DEL PERSONAL ACADÉMICO EN INSTITUTOS Y CENTROS DE INVESTIGACIÓN</t>
  </si>
  <si>
    <t>SUBSISTEMA DE HUMANIDADES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</si>
  <si>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</si>
  <si>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</si>
  <si>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</si>
  <si>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</si>
  <si>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</si>
  <si>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</si>
  <si>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</si>
  <si>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</si>
  <si>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</si>
  <si>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</si>
  <si>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</si>
  <si>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</si>
  <si>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</si>
  <si>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</si>
  <si>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</si>
  <si>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</si>
  <si>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</si>
  <si>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</si>
  <si>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</si>
  <si>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</si>
  <si>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</si>
  <si>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</si>
  <si>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</si>
  <si>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</si>
  <si>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</si>
  <si>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</si>
  <si>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</si>
  <si>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</si>
  <si>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</si>
  <si>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</si>
  <si>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</si>
  <si>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</si>
  <si>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</si>
  <si>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</si>
  <si>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</si>
  <si>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</si>
  <si>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</si>
  <si>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</si>
  <si>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</si>
  <si>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</si>
  <si>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</si>
  <si>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</si>
  <si>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</si>
  <si>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</si>
  <si>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</si>
  <si>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</si>
  <si>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</si>
  <si>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Ciudad de México</t>
  </si>
  <si>
    <t>FUENTE: Coordinación de Humanidades, UNAM.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</si>
  <si>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</si>
  <si>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</si>
  <si>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</si>
  <si>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</si>
  <si>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</si>
  <si>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</si>
  <si>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</si>
  <si>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</si>
  <si>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</si>
  <si>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</si>
  <si>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</si>
  <si>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</si>
  <si>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</si>
  <si>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</si>
  <si>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</si>
  <si>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</si>
  <si>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</si>
  <si>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</si>
  <si>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</si>
  <si>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</si>
  <si>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</si>
  <si>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</si>
  <si>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</si>
  <si>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</si>
  <si>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</si>
  <si>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</si>
  <si>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</si>
  <si>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</si>
  <si>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</si>
  <si>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</si>
  <si>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</si>
  <si>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</si>
  <si>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</si>
  <si>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</si>
  <si>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</si>
  <si>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</si>
  <si>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</si>
  <si>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</si>
  <si>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</si>
  <si>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</si>
  <si>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</si>
  <si>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</si>
  <si>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</si>
  <si>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</si>
  <si>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</si>
  <si>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</si>
  <si>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</si>
  <si>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</si>
  <si>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</si>
  <si>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</si>
  <si>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</si>
  <si>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</si>
  <si>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</si>
  <si>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</si>
  <si>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</si>
  <si>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</si>
  <si>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</si>
  <si>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</si>
  <si>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</si>
  <si>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</si>
  <si>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</si>
  <si>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</si>
  <si>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</si>
  <si>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</si>
  <si>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</si>
  <si>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</si>
  <si>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</si>
  <si>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</si>
  <si>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</si>
  <si>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</si>
  <si>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</si>
  <si>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</si>
  <si>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</si>
  <si>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</si>
  <si>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</si>
  <si>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</si>
  <si>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</si>
  <si>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</si>
  <si>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</si>
  <si>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</si>
  <si>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</si>
  <si>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</si>
  <si>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</si>
  <si>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</si>
  <si>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t xml:space="preserve">Tabasco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</si>
</sst>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3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8"/>
      <color theme="1"/>
      <name val="Arial"/>
      <family val="2"/>
    </font>
    <font>
      <sz val="10"/>
      <color theme="6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3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21" fillId="3" borderId="0" xfId="34409" applyFont="1" applyFill="1" applyAlignment="1">
      <alignment horizontal="left" vertical="center"/>
    </xf>
    <xf numFmtId="3" fontId="21" fillId="3" borderId="0" xfId="34409" applyNumberFormat="1" applyFont="1" applyFill="1" applyAlignment="1">
      <alignment horizontal="center" vertical="center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3" fontId="52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 vertical="center" indent="1"/>
    </xf>
    <xf numFmtId="3" fontId="18" fillId="0" borderId="0" xfId="0" applyNumberFormat="1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43" customWidth="1"/>
    <col min="2" max="4" width="15.796875" style="43" customWidth="1"/>
    <col min="5" max="16384" width="10.3984375" style="43"/>
  </cols>
  <sheetData>
    <row r="1" spans="1:5">
      <c r="A1" s="123" t="s">
        <v>5</v>
      </c>
      <c r="B1" s="123"/>
      <c r="C1" s="123"/>
      <c r="D1" s="123"/>
      <c r="E1" s="29"/>
    </row>
    <row r="2" spans="1:5" ht="15" customHeight="1">
      <c r="A2" s="123" t="s">
        <v>80</v>
      </c>
      <c r="B2" s="123"/>
      <c r="C2" s="123"/>
      <c r="D2" s="123"/>
      <c r="E2" s="29"/>
    </row>
    <row r="3" spans="1:5" ht="15" customHeight="1">
      <c r="A3" s="123">
        <v>2020</v>
      </c>
      <c r="B3" s="123"/>
      <c r="C3" s="123"/>
      <c r="D3" s="123"/>
      <c r="E3" s="29"/>
    </row>
    <row r="4" spans="1:5" ht="12" customHeight="1">
      <c r="A4" s="29"/>
      <c r="B4" s="29"/>
      <c r="C4" s="29"/>
      <c r="D4" s="29"/>
      <c r="E4" s="29"/>
    </row>
    <row r="5" spans="1:5" ht="12" customHeight="1">
      <c r="A5" s="124" t="s">
        <v>81</v>
      </c>
      <c r="B5" s="125" t="s">
        <v>2</v>
      </c>
      <c r="C5" s="125" t="s">
        <v>3</v>
      </c>
      <c r="D5" s="124" t="s">
        <v>4</v>
      </c>
      <c r="E5" s="29"/>
    </row>
    <row r="6" spans="1:5" ht="12" customHeight="1">
      <c r="A6" s="124"/>
      <c r="B6" s="125"/>
      <c r="C6" s="125"/>
      <c r="D6" s="124"/>
      <c r="E6" s="29"/>
    </row>
    <row r="7" spans="1:5" ht="12" customHeight="1">
      <c r="A7" s="124"/>
      <c r="B7" s="125"/>
      <c r="C7" s="125"/>
      <c r="D7" s="124"/>
      <c r="E7" s="29"/>
    </row>
    <row r="8" spans="1:5" ht="9" customHeight="1">
      <c r="A8" s="25"/>
      <c r="B8" s="25"/>
      <c r="C8" s="25"/>
      <c r="D8" s="25"/>
      <c r="E8" s="29"/>
    </row>
    <row r="9" spans="1:5" hidden="1">
      <c r="A9" s="23" t="s">
        <v>0</v>
      </c>
      <c r="B9" s="24">
        <f>SUM(B10:B23)/2</f>
        <v>0</v>
      </c>
      <c r="C9" s="24">
        <f>SUM(C10:C23)/2</f>
        <v>0</v>
      </c>
      <c r="D9" s="24">
        <f>SUM(B9:C9)</f>
        <v>0</v>
      </c>
      <c r="E9" s="29"/>
    </row>
    <row r="10" spans="1:5">
      <c r="A10" s="72" t="s">
        <v>160</v>
      </c>
      <c r="B10" s="73"/>
      <c r="C10" s="42"/>
      <c r="D10" s="42"/>
      <c r="E10" s="29"/>
    </row>
    <row r="11" spans="1:5">
      <c r="A11" s="74" t="s">
        <v>161</v>
      </c>
      <c r="B11" s="14"/>
      <c r="C11" s="27"/>
      <c r="D11" s="27"/>
      <c r="E11" s="29"/>
    </row>
    <row r="12" spans="1:5">
      <c r="A12" s="72" t="s">
        <v>137</v>
      </c>
      <c r="B12" s="73"/>
      <c r="C12" s="42"/>
      <c r="D12" s="42"/>
      <c r="E12" s="29"/>
    </row>
    <row r="13" spans="1:5">
      <c r="A13" s="74" t="s">
        <v>135</v>
      </c>
      <c r="B13" s="14"/>
      <c r="C13" s="14"/>
      <c r="D13" s="27"/>
      <c r="E13" s="29"/>
    </row>
    <row r="14" spans="1:5">
      <c r="A14" s="74" t="s">
        <v>152</v>
      </c>
      <c r="B14" s="14"/>
      <c r="C14" s="14"/>
      <c r="D14" s="27"/>
      <c r="E14" s="29"/>
    </row>
    <row r="15" spans="1:5">
      <c r="A15" s="74" t="s">
        <v>136</v>
      </c>
      <c r="B15" s="14"/>
      <c r="C15" s="14"/>
      <c r="D15" s="27"/>
      <c r="E15" s="29"/>
    </row>
    <row r="16" spans="1:5">
      <c r="A16" s="74" t="s">
        <v>157</v>
      </c>
      <c r="B16" s="14"/>
      <c r="C16" s="14"/>
      <c r="D16" s="27"/>
      <c r="E16" s="29"/>
    </row>
    <row r="17" spans="1:5">
      <c r="A17" s="74" t="s">
        <v>138</v>
      </c>
      <c r="B17" s="14"/>
      <c r="C17" s="14"/>
      <c r="D17" s="27"/>
      <c r="E17" s="29"/>
    </row>
    <row r="18" spans="1:5">
      <c r="A18" s="74" t="s">
        <v>73</v>
      </c>
      <c r="B18" s="14"/>
      <c r="C18" s="14"/>
      <c r="D18" s="27"/>
      <c r="E18" s="29"/>
    </row>
    <row r="19" spans="1:5">
      <c r="A19" s="72" t="s">
        <v>174</v>
      </c>
      <c r="B19" s="73"/>
      <c r="C19" s="27"/>
      <c r="D19" s="42"/>
      <c r="E19" s="29"/>
    </row>
    <row r="20" spans="1:5">
      <c r="A20" s="74" t="s">
        <v>162</v>
      </c>
      <c r="B20" s="14"/>
      <c r="C20" s="14"/>
      <c r="D20" s="27"/>
      <c r="E20" s="29"/>
    </row>
    <row r="21" spans="1:5">
      <c r="A21" s="74" t="s">
        <v>82</v>
      </c>
      <c r="B21" s="14"/>
      <c r="C21" s="14"/>
      <c r="D21" s="27"/>
      <c r="E21" s="29"/>
    </row>
    <row r="22" spans="1:5">
      <c r="A22" s="74" t="s">
        <v>163</v>
      </c>
      <c r="B22" s="14"/>
      <c r="C22" s="14"/>
      <c r="D22" s="27"/>
      <c r="E22" s="29"/>
    </row>
    <row r="23" spans="1:5">
      <c r="A23" s="74" t="s">
        <v>139</v>
      </c>
      <c r="B23" s="14"/>
      <c r="C23" s="14"/>
      <c r="D23" s="27"/>
      <c r="E23" s="29"/>
    </row>
    <row r="24" spans="1:5" ht="9" customHeight="1">
      <c r="A24" s="29"/>
      <c r="B24" s="29"/>
      <c r="C24" s="29"/>
      <c r="D24" s="29"/>
      <c r="E24" s="29"/>
    </row>
    <row r="25" spans="1:5">
      <c r="A25" s="23" t="s">
        <v>0</v>
      </c>
      <c r="B25" s="24">
        <f>+B10+B12+B19</f>
        <v>0</v>
      </c>
      <c r="C25" s="24">
        <f>+C10+C12+C19</f>
        <v>0</v>
      </c>
      <c r="D25" s="24">
        <f>SUM(B25:C25)</f>
        <v>0</v>
      </c>
      <c r="E25" s="29"/>
    </row>
    <row r="26" spans="1:5" ht="12.75" customHeight="1">
      <c r="A26" s="29"/>
      <c r="B26" s="29"/>
      <c r="C26" s="29"/>
      <c r="D26" s="29"/>
      <c r="E26" s="29"/>
    </row>
    <row r="27" spans="1:5" ht="12.75" customHeight="1">
      <c r="A27" s="45" t="s">
        <v>31</v>
      </c>
      <c r="B27" s="29"/>
      <c r="C27" s="29"/>
      <c r="D27" s="29"/>
      <c r="E27" s="29"/>
    </row>
    <row r="28" spans="1:5" ht="12.75" customHeight="1">
      <c r="A28" s="29"/>
      <c r="B28" s="29"/>
      <c r="C28" s="29"/>
      <c r="D28" s="29"/>
      <c r="E28" s="29"/>
    </row>
    <row r="29" spans="1:5" ht="12.75" customHeight="1">
      <c r="A29" s="30" t="s">
        <v>1</v>
      </c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23" t="s">
        <v>5</v>
      </c>
      <c r="B1" s="123"/>
      <c r="C1" s="123"/>
      <c r="D1" s="123"/>
    </row>
    <row r="2" spans="1:4" ht="15" customHeight="1">
      <c r="A2" s="123" t="s">
        <v>122</v>
      </c>
      <c r="B2" s="123"/>
      <c r="C2" s="123"/>
      <c r="D2" s="123"/>
    </row>
    <row r="3" spans="1:4" ht="15" customHeight="1">
      <c r="A3" s="123">
        <v>2017</v>
      </c>
      <c r="B3" s="123"/>
      <c r="C3" s="123"/>
      <c r="D3" s="123"/>
    </row>
    <row r="4" spans="1:4" ht="15" customHeight="1">
      <c r="A4" s="29"/>
      <c r="B4" s="29"/>
      <c r="C4" s="29"/>
      <c r="D4" s="29"/>
    </row>
    <row r="5" spans="1:4">
      <c r="A5" s="124" t="s">
        <v>123</v>
      </c>
      <c r="B5" s="125" t="s">
        <v>2</v>
      </c>
      <c r="C5" s="125" t="s">
        <v>3</v>
      </c>
      <c r="D5" s="124" t="s">
        <v>4</v>
      </c>
    </row>
    <row r="6" spans="1:4">
      <c r="A6" s="124"/>
      <c r="B6" s="125"/>
      <c r="C6" s="125"/>
      <c r="D6" s="124"/>
    </row>
    <row r="7" spans="1:4">
      <c r="A7" s="124"/>
      <c r="B7" s="125"/>
      <c r="C7" s="125"/>
      <c r="D7" s="124"/>
    </row>
    <row r="8" spans="1:4" ht="9" customHeight="1">
      <c r="A8" s="25"/>
      <c r="B8" s="25"/>
      <c r="C8" s="25"/>
      <c r="D8" s="25"/>
    </row>
    <row r="9" spans="1:4" ht="15" customHeight="1">
      <c r="A9" s="28" t="s">
        <v>32</v>
      </c>
      <c r="B9" s="42">
        <v>2</v>
      </c>
      <c r="C9" s="42"/>
      <c r="D9" s="42">
        <f>SUM(B9:C9)</f>
        <v>2</v>
      </c>
    </row>
    <row r="10" spans="1:4" ht="15" customHeight="1">
      <c r="A10" s="26" t="s">
        <v>63</v>
      </c>
      <c r="B10" s="27">
        <v>2</v>
      </c>
      <c r="C10" s="27"/>
      <c r="D10" s="27">
        <f>SUM(B10:C10)</f>
        <v>2</v>
      </c>
    </row>
    <row r="11" spans="1:4" ht="15" customHeight="1">
      <c r="A11" s="28" t="s">
        <v>33</v>
      </c>
      <c r="B11" s="42">
        <f>B13</f>
        <v>4</v>
      </c>
      <c r="C11" s="42"/>
      <c r="D11" s="42">
        <f>SUM(B11:C11)</f>
        <v>4</v>
      </c>
    </row>
    <row r="12" spans="1:4" ht="15" customHeight="1">
      <c r="A12" s="26" t="s">
        <v>102</v>
      </c>
      <c r="B12" s="27"/>
      <c r="C12" s="27"/>
      <c r="D12" s="27">
        <f t="shared" ref="D12:D76" si="0">SUM(B12:C12)</f>
        <v>0</v>
      </c>
    </row>
    <row r="13" spans="1:4" ht="15" customHeight="1">
      <c r="A13" s="26" t="s">
        <v>103</v>
      </c>
      <c r="B13" s="27">
        <v>4</v>
      </c>
      <c r="C13" s="27"/>
      <c r="D13" s="27">
        <f t="shared" si="0"/>
        <v>4</v>
      </c>
    </row>
    <row r="14" spans="1:4" ht="15" customHeight="1">
      <c r="A14" s="28" t="s">
        <v>62</v>
      </c>
      <c r="B14" s="42"/>
      <c r="C14" s="42"/>
      <c r="D14" s="42">
        <f>SUM(B14:C14)</f>
        <v>0</v>
      </c>
    </row>
    <row r="15" spans="1:4" ht="15" customHeight="1">
      <c r="A15" s="26" t="s">
        <v>117</v>
      </c>
      <c r="B15" s="27"/>
      <c r="C15" s="27"/>
      <c r="D15" s="27">
        <f t="shared" si="0"/>
        <v>0</v>
      </c>
    </row>
    <row r="16" spans="1:4" ht="15" customHeight="1">
      <c r="A16" s="26" t="s">
        <v>83</v>
      </c>
      <c r="B16" s="27"/>
      <c r="C16" s="27"/>
      <c r="D16" s="27">
        <f t="shared" si="0"/>
        <v>0</v>
      </c>
    </row>
    <row r="17" spans="1:4" ht="15" customHeight="1">
      <c r="A17" s="28" t="s">
        <v>34</v>
      </c>
      <c r="B17" s="42"/>
      <c r="C17" s="42"/>
      <c r="D17" s="42">
        <f>SUM(B17:C17)</f>
        <v>0</v>
      </c>
    </row>
    <row r="18" spans="1:4" ht="15" customHeight="1">
      <c r="A18" s="26" t="s">
        <v>104</v>
      </c>
      <c r="B18" s="27"/>
      <c r="C18" s="27"/>
      <c r="D18" s="27">
        <f t="shared" si="0"/>
        <v>0</v>
      </c>
    </row>
    <row r="19" spans="1:4" ht="15" customHeight="1">
      <c r="A19" s="26" t="s">
        <v>16</v>
      </c>
      <c r="B19" s="27"/>
      <c r="C19" s="27"/>
      <c r="D19" s="27">
        <f t="shared" si="0"/>
        <v>0</v>
      </c>
    </row>
    <row r="20" spans="1:4" ht="15" customHeight="1">
      <c r="A20" s="25" t="s">
        <v>61</v>
      </c>
      <c r="B20" s="42">
        <f>SUM(B21:B22)</f>
        <v>7</v>
      </c>
      <c r="C20" s="42"/>
      <c r="D20" s="42">
        <f>SUM(B20:C20)</f>
        <v>7</v>
      </c>
    </row>
    <row r="21" spans="1:4" ht="15" customHeight="1">
      <c r="A21" s="26" t="s">
        <v>126</v>
      </c>
      <c r="B21" s="27">
        <v>4</v>
      </c>
      <c r="C21" s="27"/>
      <c r="D21" s="27">
        <f t="shared" si="0"/>
        <v>4</v>
      </c>
    </row>
    <row r="22" spans="1:4" ht="15" customHeight="1">
      <c r="A22" s="26" t="s">
        <v>17</v>
      </c>
      <c r="B22" s="27">
        <v>3</v>
      </c>
      <c r="C22" s="27"/>
      <c r="D22" s="27">
        <f t="shared" si="0"/>
        <v>3</v>
      </c>
    </row>
    <row r="23" spans="1:4" ht="15" customHeight="1">
      <c r="A23" s="28" t="s">
        <v>60</v>
      </c>
      <c r="B23" s="42"/>
      <c r="C23" s="42"/>
      <c r="D23" s="42">
        <f>SUM(B23:C23)</f>
        <v>0</v>
      </c>
    </row>
    <row r="24" spans="1:4" ht="15" customHeight="1">
      <c r="A24" s="26" t="s">
        <v>84</v>
      </c>
      <c r="B24" s="27"/>
      <c r="C24" s="27"/>
      <c r="D24" s="27">
        <f t="shared" si="0"/>
        <v>0</v>
      </c>
    </row>
    <row r="25" spans="1:4" ht="15" customHeight="1">
      <c r="A25" s="26" t="s">
        <v>18</v>
      </c>
      <c r="B25" s="27"/>
      <c r="C25" s="27"/>
      <c r="D25" s="27">
        <f t="shared" si="0"/>
        <v>0</v>
      </c>
    </row>
    <row r="26" spans="1:4" ht="15" customHeight="1">
      <c r="A26" s="26" t="s">
        <v>105</v>
      </c>
      <c r="B26" s="27"/>
      <c r="C26" s="27"/>
      <c r="D26" s="27">
        <f t="shared" si="0"/>
        <v>0</v>
      </c>
    </row>
    <row r="27" spans="1:4" ht="15" customHeight="1">
      <c r="A27" s="28" t="s">
        <v>35</v>
      </c>
      <c r="B27" s="42"/>
      <c r="C27" s="42"/>
      <c r="D27" s="42">
        <f>SUM(B27:C27)</f>
        <v>0</v>
      </c>
    </row>
    <row r="28" spans="1:4" ht="15" customHeight="1">
      <c r="A28" s="26" t="s">
        <v>19</v>
      </c>
      <c r="B28" s="27"/>
      <c r="C28" s="27"/>
      <c r="D28" s="27">
        <f t="shared" si="0"/>
        <v>0</v>
      </c>
    </row>
    <row r="29" spans="1:4" ht="15" customHeight="1">
      <c r="A29" s="26" t="s">
        <v>85</v>
      </c>
      <c r="B29" s="27"/>
      <c r="C29" s="27"/>
      <c r="D29" s="27">
        <f t="shared" si="0"/>
        <v>0</v>
      </c>
    </row>
    <row r="30" spans="1:4" ht="15" customHeight="1">
      <c r="A30" s="28" t="s">
        <v>36</v>
      </c>
      <c r="B30" s="42"/>
      <c r="C30" s="42"/>
      <c r="D30" s="42">
        <f>SUM(B30:C30)</f>
        <v>0</v>
      </c>
    </row>
    <row r="31" spans="1:4" ht="15" customHeight="1">
      <c r="A31" s="26" t="s">
        <v>26</v>
      </c>
      <c r="B31" s="27"/>
      <c r="C31" s="27"/>
      <c r="D31" s="27">
        <f t="shared" si="0"/>
        <v>0</v>
      </c>
    </row>
    <row r="32" spans="1:4" ht="15" customHeight="1">
      <c r="A32" s="28" t="s">
        <v>37</v>
      </c>
      <c r="B32" s="42"/>
      <c r="C32" s="42"/>
      <c r="D32" s="42">
        <f>SUM(B32:C32)</f>
        <v>0</v>
      </c>
    </row>
    <row r="33" spans="1:4" ht="15" customHeight="1">
      <c r="A33" s="26" t="s">
        <v>106</v>
      </c>
      <c r="B33" s="27"/>
      <c r="C33" s="27"/>
      <c r="D33" s="27">
        <f t="shared" si="0"/>
        <v>0</v>
      </c>
    </row>
    <row r="34" spans="1:4" ht="15" customHeight="1">
      <c r="A34" s="26" t="s">
        <v>93</v>
      </c>
      <c r="B34" s="27"/>
      <c r="C34" s="27"/>
      <c r="D34" s="27">
        <f t="shared" si="0"/>
        <v>0</v>
      </c>
    </row>
    <row r="35" spans="1:4" ht="15" customHeight="1">
      <c r="A35" s="28" t="s">
        <v>59</v>
      </c>
      <c r="B35" s="42">
        <f>B36</f>
        <v>3</v>
      </c>
      <c r="C35" s="42"/>
      <c r="D35" s="42">
        <f>SUM(B35:C35)</f>
        <v>3</v>
      </c>
    </row>
    <row r="36" spans="1:4" ht="15.75" customHeight="1">
      <c r="A36" s="26" t="s">
        <v>66</v>
      </c>
      <c r="B36" s="27">
        <v>3</v>
      </c>
      <c r="C36" s="27"/>
      <c r="D36" s="27">
        <f t="shared" si="0"/>
        <v>3</v>
      </c>
    </row>
    <row r="37" spans="1:4" ht="15" customHeight="1">
      <c r="A37" s="28" t="s">
        <v>58</v>
      </c>
      <c r="B37" s="42">
        <f>SUM(B38)</f>
        <v>1</v>
      </c>
      <c r="C37" s="42"/>
      <c r="D37" s="42">
        <f>SUM(B37:C37)</f>
        <v>1</v>
      </c>
    </row>
    <row r="38" spans="1:4" ht="15" customHeight="1">
      <c r="A38" s="55" t="s">
        <v>127</v>
      </c>
      <c r="B38" s="13">
        <v>1</v>
      </c>
      <c r="C38" s="27"/>
      <c r="D38" s="27">
        <f t="shared" si="0"/>
        <v>1</v>
      </c>
    </row>
    <row r="39" spans="1:4" ht="15" customHeight="1">
      <c r="A39" s="28" t="s">
        <v>38</v>
      </c>
      <c r="B39" s="42">
        <f>SUM(B40:B41)</f>
        <v>2</v>
      </c>
      <c r="C39" s="42"/>
      <c r="D39" s="42">
        <f>SUM(D40:D41)</f>
        <v>2</v>
      </c>
    </row>
    <row r="40" spans="1:4" ht="15" customHeight="1">
      <c r="A40" s="26" t="s">
        <v>118</v>
      </c>
      <c r="B40" s="27"/>
      <c r="C40" s="27"/>
      <c r="D40" s="27">
        <f t="shared" si="0"/>
        <v>0</v>
      </c>
    </row>
    <row r="41" spans="1:4" ht="15" customHeight="1">
      <c r="A41" s="26" t="s">
        <v>7</v>
      </c>
      <c r="B41" s="27">
        <v>2</v>
      </c>
      <c r="C41" s="27"/>
      <c r="D41" s="27">
        <f t="shared" si="0"/>
        <v>2</v>
      </c>
    </row>
    <row r="42" spans="1:4" ht="15" customHeight="1">
      <c r="A42" s="28" t="s">
        <v>39</v>
      </c>
      <c r="B42" s="42">
        <v>1</v>
      </c>
      <c r="C42" s="42"/>
      <c r="D42" s="42">
        <f t="shared" si="0"/>
        <v>1</v>
      </c>
    </row>
    <row r="43" spans="1:4" ht="15" customHeight="1">
      <c r="A43" s="26" t="s">
        <v>128</v>
      </c>
      <c r="B43" s="27">
        <v>1</v>
      </c>
      <c r="C43" s="27"/>
      <c r="D43" s="27">
        <f t="shared" si="0"/>
        <v>1</v>
      </c>
    </row>
    <row r="44" spans="1:4" ht="15" customHeight="1">
      <c r="A44" s="28" t="s">
        <v>41</v>
      </c>
      <c r="B44" s="42"/>
      <c r="C44" s="42"/>
      <c r="D44" s="42">
        <f>SUM(B44:C44)</f>
        <v>0</v>
      </c>
    </row>
    <row r="45" spans="1:4" ht="15" customHeight="1">
      <c r="A45" s="26" t="s">
        <v>8</v>
      </c>
      <c r="B45" s="27"/>
      <c r="C45" s="27"/>
      <c r="D45" s="27">
        <f t="shared" si="0"/>
        <v>0</v>
      </c>
    </row>
    <row r="46" spans="1:4" ht="15" customHeight="1">
      <c r="A46" s="28" t="s">
        <v>57</v>
      </c>
      <c r="B46" s="42">
        <f>SUM(B47:B51)</f>
        <v>7</v>
      </c>
      <c r="C46" s="42"/>
      <c r="D46" s="42">
        <f>SUM(B46:C46)</f>
        <v>7</v>
      </c>
    </row>
    <row r="47" spans="1:4" ht="15" customHeight="1">
      <c r="A47" s="26" t="s">
        <v>107</v>
      </c>
      <c r="B47" s="27"/>
      <c r="C47" s="27"/>
      <c r="D47" s="27">
        <f t="shared" si="0"/>
        <v>0</v>
      </c>
    </row>
    <row r="48" spans="1:4" ht="15" customHeight="1">
      <c r="A48" s="26" t="s">
        <v>86</v>
      </c>
      <c r="B48" s="27"/>
      <c r="C48" s="27"/>
      <c r="D48" s="27">
        <f t="shared" si="0"/>
        <v>0</v>
      </c>
    </row>
    <row r="49" spans="1:4" ht="15" customHeight="1">
      <c r="A49" s="26" t="s">
        <v>108</v>
      </c>
      <c r="B49" s="27"/>
      <c r="C49" s="27"/>
      <c r="D49" s="27">
        <f t="shared" si="0"/>
        <v>0</v>
      </c>
    </row>
    <row r="50" spans="1:4" ht="15" customHeight="1">
      <c r="A50" s="26" t="s">
        <v>28</v>
      </c>
      <c r="B50" s="27">
        <v>7</v>
      </c>
      <c r="C50" s="27"/>
      <c r="D50" s="27">
        <f t="shared" si="0"/>
        <v>7</v>
      </c>
    </row>
    <row r="51" spans="1:4" ht="15" customHeight="1">
      <c r="A51" s="26" t="s">
        <v>109</v>
      </c>
      <c r="B51" s="27"/>
      <c r="C51" s="27"/>
      <c r="D51" s="27">
        <f t="shared" si="0"/>
        <v>0</v>
      </c>
    </row>
    <row r="52" spans="1:4" ht="15" customHeight="1">
      <c r="A52" s="28" t="s">
        <v>42</v>
      </c>
      <c r="B52" s="42"/>
      <c r="C52" s="42"/>
      <c r="D52" s="42">
        <f>SUM(B52:C52)</f>
        <v>0</v>
      </c>
    </row>
    <row r="53" spans="1:4" ht="15" customHeight="1">
      <c r="A53" s="26" t="s">
        <v>119</v>
      </c>
      <c r="B53" s="27"/>
      <c r="C53" s="27"/>
      <c r="D53" s="27">
        <f t="shared" si="0"/>
        <v>0</v>
      </c>
    </row>
    <row r="54" spans="1:4" ht="15" customHeight="1">
      <c r="A54" s="26" t="s">
        <v>25</v>
      </c>
      <c r="B54" s="27"/>
      <c r="C54" s="27"/>
      <c r="D54" s="27">
        <f t="shared" si="0"/>
        <v>0</v>
      </c>
    </row>
    <row r="55" spans="1:4" ht="15" customHeight="1">
      <c r="A55" s="28" t="s">
        <v>110</v>
      </c>
      <c r="B55" s="42"/>
      <c r="C55" s="42"/>
      <c r="D55" s="42">
        <f>SUM(B55:C55)</f>
        <v>0</v>
      </c>
    </row>
    <row r="56" spans="1:4" ht="15" customHeight="1">
      <c r="A56" s="26" t="s">
        <v>20</v>
      </c>
      <c r="B56" s="27"/>
      <c r="C56" s="27"/>
      <c r="D56" s="27">
        <f t="shared" si="0"/>
        <v>0</v>
      </c>
    </row>
    <row r="57" spans="1:4" ht="15" customHeight="1">
      <c r="A57" s="28" t="s">
        <v>56</v>
      </c>
      <c r="B57" s="42"/>
      <c r="C57" s="42"/>
      <c r="D57" s="42">
        <f>SUM(B57:C57)</f>
        <v>0</v>
      </c>
    </row>
    <row r="58" spans="1:4" ht="15" customHeight="1">
      <c r="A58" s="26" t="s">
        <v>11</v>
      </c>
      <c r="B58" s="27"/>
      <c r="C58" s="27"/>
      <c r="D58" s="27">
        <f t="shared" si="0"/>
        <v>0</v>
      </c>
    </row>
    <row r="59" spans="1:4" ht="15" customHeight="1">
      <c r="A59" s="28" t="s">
        <v>55</v>
      </c>
      <c r="B59" s="42">
        <f>B60</f>
        <v>1</v>
      </c>
      <c r="C59" s="42"/>
      <c r="D59" s="42">
        <f>SUM(B59:C59)</f>
        <v>1</v>
      </c>
    </row>
    <row r="60" spans="1:4" ht="15" customHeight="1">
      <c r="A60" s="55" t="s">
        <v>129</v>
      </c>
      <c r="B60" s="13">
        <v>1</v>
      </c>
      <c r="C60" s="27"/>
      <c r="D60" s="27">
        <f t="shared" si="0"/>
        <v>1</v>
      </c>
    </row>
    <row r="61" spans="1:4" ht="15" customHeight="1">
      <c r="A61" s="26" t="s">
        <v>111</v>
      </c>
      <c r="B61" s="27"/>
      <c r="C61" s="27"/>
      <c r="D61" s="27">
        <f t="shared" si="0"/>
        <v>0</v>
      </c>
    </row>
    <row r="62" spans="1:4" ht="15" customHeight="1">
      <c r="A62" s="26" t="s">
        <v>112</v>
      </c>
      <c r="B62" s="27"/>
      <c r="C62" s="27"/>
      <c r="D62" s="27">
        <f t="shared" si="0"/>
        <v>0</v>
      </c>
    </row>
    <row r="63" spans="1:4" ht="15" customHeight="1">
      <c r="A63" s="26" t="s">
        <v>113</v>
      </c>
      <c r="B63" s="27"/>
      <c r="C63" s="27"/>
      <c r="D63" s="27">
        <f t="shared" si="0"/>
        <v>0</v>
      </c>
    </row>
    <row r="64" spans="1:4" ht="15" customHeight="1">
      <c r="A64" s="26" t="s">
        <v>77</v>
      </c>
      <c r="B64" s="27"/>
      <c r="C64" s="27"/>
      <c r="D64" s="27">
        <f t="shared" si="0"/>
        <v>0</v>
      </c>
    </row>
    <row r="65" spans="1:4" ht="15" customHeight="1">
      <c r="A65" s="26" t="s">
        <v>120</v>
      </c>
      <c r="B65" s="27"/>
      <c r="C65" s="27"/>
      <c r="D65" s="27">
        <f t="shared" si="0"/>
        <v>0</v>
      </c>
    </row>
    <row r="66" spans="1:4" ht="15" customHeight="1">
      <c r="A66" s="28" t="s">
        <v>43</v>
      </c>
      <c r="B66" s="42"/>
      <c r="C66" s="42"/>
      <c r="D66" s="42">
        <f t="shared" si="0"/>
        <v>0</v>
      </c>
    </row>
    <row r="67" spans="1:4" ht="15" customHeight="1">
      <c r="A67" s="26" t="s">
        <v>14</v>
      </c>
      <c r="B67" s="27"/>
      <c r="C67" s="27"/>
      <c r="D67" s="27">
        <f t="shared" si="0"/>
        <v>0</v>
      </c>
    </row>
    <row r="68" spans="1:4" ht="15" customHeight="1">
      <c r="A68" s="26" t="s">
        <v>70</v>
      </c>
      <c r="B68" s="27"/>
      <c r="C68" s="27"/>
      <c r="D68" s="27">
        <f t="shared" si="0"/>
        <v>0</v>
      </c>
    </row>
    <row r="69" spans="1:4" ht="15" customHeight="1">
      <c r="A69" s="26" t="s">
        <v>87</v>
      </c>
      <c r="B69" s="27"/>
      <c r="C69" s="27"/>
      <c r="D69" s="27">
        <f t="shared" si="0"/>
        <v>0</v>
      </c>
    </row>
    <row r="70" spans="1:4" ht="15" customHeight="1">
      <c r="A70" s="26" t="s">
        <v>88</v>
      </c>
      <c r="B70" s="27"/>
      <c r="C70" s="27"/>
      <c r="D70" s="27">
        <f t="shared" si="0"/>
        <v>0</v>
      </c>
    </row>
    <row r="71" spans="1:4" ht="15" customHeight="1">
      <c r="A71" s="28" t="s">
        <v>44</v>
      </c>
      <c r="B71" s="42"/>
      <c r="C71" s="42"/>
      <c r="D71" s="42">
        <f>SUM(B71:C71)</f>
        <v>0</v>
      </c>
    </row>
    <row r="72" spans="1:4" ht="15" customHeight="1">
      <c r="A72" s="26" t="s">
        <v>21</v>
      </c>
      <c r="B72" s="27"/>
      <c r="C72" s="27"/>
      <c r="D72" s="27">
        <f t="shared" si="0"/>
        <v>0</v>
      </c>
    </row>
    <row r="73" spans="1:4" ht="15" customHeight="1">
      <c r="A73" s="28" t="s">
        <v>45</v>
      </c>
      <c r="B73" s="42"/>
      <c r="C73" s="42"/>
      <c r="D73" s="27">
        <f t="shared" si="0"/>
        <v>0</v>
      </c>
    </row>
    <row r="74" spans="1:4" ht="15" customHeight="1">
      <c r="A74" s="26" t="s">
        <v>121</v>
      </c>
      <c r="B74" s="27"/>
      <c r="C74" s="27"/>
      <c r="D74" s="27">
        <f t="shared" si="0"/>
        <v>0</v>
      </c>
    </row>
    <row r="75" spans="1:4" ht="15" customHeight="1">
      <c r="A75" s="28" t="s">
        <v>54</v>
      </c>
      <c r="B75" s="42"/>
      <c r="C75" s="42"/>
      <c r="D75" s="42">
        <f>SUM(B75:C75)</f>
        <v>0</v>
      </c>
    </row>
    <row r="76" spans="1:4" ht="15" customHeight="1">
      <c r="A76" s="26" t="s">
        <v>22</v>
      </c>
      <c r="B76" s="27">
        <v>1</v>
      </c>
      <c r="C76" s="27"/>
      <c r="D76" s="27">
        <f t="shared" si="0"/>
        <v>1</v>
      </c>
    </row>
    <row r="77" spans="1:4" ht="15" customHeight="1">
      <c r="A77" s="26" t="s">
        <v>67</v>
      </c>
      <c r="B77" s="27"/>
      <c r="C77" s="27"/>
      <c r="D77" s="27">
        <f t="shared" ref="D77" si="1">SUM(B77:C77)</f>
        <v>0</v>
      </c>
    </row>
    <row r="78" spans="1:4" ht="15" customHeight="1">
      <c r="A78" s="28" t="s">
        <v>46</v>
      </c>
      <c r="B78" s="42">
        <f>SUM(B79:B81)</f>
        <v>15</v>
      </c>
      <c r="C78" s="42"/>
      <c r="D78" s="42">
        <f>SUM(B78:C78)</f>
        <v>15</v>
      </c>
    </row>
    <row r="79" spans="1:4" ht="15" customHeight="1">
      <c r="A79" s="26" t="s">
        <v>89</v>
      </c>
      <c r="B79" s="27">
        <v>1</v>
      </c>
      <c r="C79" s="27"/>
      <c r="D79" s="27">
        <f t="shared" ref="D79:D81" si="2">SUM(B79:C79)</f>
        <v>1</v>
      </c>
    </row>
    <row r="80" spans="1:4" ht="15" customHeight="1">
      <c r="A80" s="26" t="s">
        <v>114</v>
      </c>
      <c r="B80" s="27">
        <v>13</v>
      </c>
      <c r="C80" s="27"/>
      <c r="D80" s="27">
        <f t="shared" si="2"/>
        <v>13</v>
      </c>
    </row>
    <row r="81" spans="1:4" ht="15" customHeight="1">
      <c r="A81" s="26" t="s">
        <v>53</v>
      </c>
      <c r="B81" s="27">
        <v>1</v>
      </c>
      <c r="C81" s="27"/>
      <c r="D81" s="27">
        <f t="shared" si="2"/>
        <v>1</v>
      </c>
    </row>
    <row r="82" spans="1:4" ht="15" customHeight="1">
      <c r="A82" s="28" t="s">
        <v>47</v>
      </c>
      <c r="B82" s="42">
        <f>SUM(B83:B85)</f>
        <v>3</v>
      </c>
      <c r="C82" s="42"/>
      <c r="D82" s="42">
        <f>SUM(B82:C82)</f>
        <v>3</v>
      </c>
    </row>
    <row r="83" spans="1:4" ht="15" customHeight="1">
      <c r="A83" s="26" t="s">
        <v>52</v>
      </c>
      <c r="B83" s="27">
        <v>1</v>
      </c>
      <c r="C83" s="27"/>
      <c r="D83" s="27">
        <f t="shared" ref="D83:D87" si="3">SUM(B83:C83)</f>
        <v>1</v>
      </c>
    </row>
    <row r="84" spans="1:4" ht="15" customHeight="1">
      <c r="A84" s="26" t="s">
        <v>15</v>
      </c>
      <c r="B84" s="27">
        <v>1</v>
      </c>
      <c r="C84" s="27"/>
      <c r="D84" s="27">
        <f t="shared" si="3"/>
        <v>1</v>
      </c>
    </row>
    <row r="85" spans="1:4" ht="15" customHeight="1">
      <c r="A85" s="26" t="s">
        <v>79</v>
      </c>
      <c r="B85" s="27">
        <v>1</v>
      </c>
      <c r="C85" s="27"/>
      <c r="D85" s="27">
        <f t="shared" si="3"/>
        <v>1</v>
      </c>
    </row>
    <row r="86" spans="1:4" ht="15" customHeight="1">
      <c r="A86" s="26" t="s">
        <v>9</v>
      </c>
      <c r="B86" s="27"/>
      <c r="C86" s="27"/>
      <c r="D86" s="27">
        <f t="shared" si="3"/>
        <v>0</v>
      </c>
    </row>
    <row r="87" spans="1:4" ht="15" customHeight="1">
      <c r="A87" s="26" t="s">
        <v>79</v>
      </c>
      <c r="B87" s="27"/>
      <c r="C87" s="27"/>
      <c r="D87" s="27">
        <f t="shared" si="3"/>
        <v>0</v>
      </c>
    </row>
    <row r="88" spans="1:4" ht="15" customHeight="1">
      <c r="A88" s="28" t="s">
        <v>48</v>
      </c>
      <c r="B88" s="42"/>
      <c r="C88" s="42"/>
      <c r="D88" s="42">
        <f>SUM(B88:C88)</f>
        <v>0</v>
      </c>
    </row>
    <row r="89" spans="1:4" ht="15" customHeight="1">
      <c r="A89" s="26" t="s">
        <v>27</v>
      </c>
      <c r="B89" s="27"/>
      <c r="C89" s="27"/>
      <c r="D89" s="27">
        <f t="shared" ref="D89:D91" si="4">SUM(B89:C89)</f>
        <v>0</v>
      </c>
    </row>
    <row r="90" spans="1:4" ht="15" customHeight="1">
      <c r="A90" s="26" t="s">
        <v>68</v>
      </c>
      <c r="B90" s="27"/>
      <c r="C90" s="27"/>
      <c r="D90" s="27">
        <f t="shared" si="4"/>
        <v>0</v>
      </c>
    </row>
    <row r="91" spans="1:4" ht="15" customHeight="1">
      <c r="A91" s="26" t="s">
        <v>90</v>
      </c>
      <c r="B91" s="27"/>
      <c r="C91" s="27"/>
      <c r="D91" s="27">
        <f t="shared" si="4"/>
        <v>0</v>
      </c>
    </row>
    <row r="92" spans="1:4" ht="15" customHeight="1">
      <c r="A92" s="28" t="s">
        <v>69</v>
      </c>
      <c r="B92" s="42"/>
      <c r="C92" s="42"/>
      <c r="D92" s="42">
        <f>SUM(B92:C92)</f>
        <v>0</v>
      </c>
    </row>
    <row r="93" spans="1:4" ht="15" customHeight="1">
      <c r="A93" s="26" t="s">
        <v>23</v>
      </c>
      <c r="B93" s="27"/>
      <c r="C93" s="27"/>
      <c r="D93" s="27">
        <f t="shared" ref="D93" si="5">SUM(B93:C93)</f>
        <v>0</v>
      </c>
    </row>
    <row r="94" spans="1:4" ht="15" customHeight="1">
      <c r="A94" s="28" t="s">
        <v>78</v>
      </c>
      <c r="B94" s="42"/>
      <c r="C94" s="42"/>
      <c r="D94" s="42">
        <f>SUM(B94:C94)</f>
        <v>0</v>
      </c>
    </row>
    <row r="95" spans="1:4" ht="15" customHeight="1">
      <c r="A95" s="26" t="s">
        <v>24</v>
      </c>
      <c r="B95" s="27"/>
      <c r="C95" s="27"/>
      <c r="D95" s="27">
        <f t="shared" ref="D95" si="6">SUM(B95:C95)</f>
        <v>0</v>
      </c>
    </row>
    <row r="96" spans="1:4" ht="15" customHeight="1">
      <c r="A96" s="28" t="s">
        <v>49</v>
      </c>
      <c r="B96" s="42">
        <f>SUM(B97:B98)</f>
        <v>3</v>
      </c>
      <c r="C96" s="42"/>
      <c r="D96" s="42">
        <f>SUM(B96:C96)</f>
        <v>3</v>
      </c>
    </row>
    <row r="97" spans="1:4" ht="15" customHeight="1">
      <c r="A97" s="26" t="s">
        <v>130</v>
      </c>
      <c r="B97" s="27">
        <v>2</v>
      </c>
      <c r="C97" s="27"/>
      <c r="D97" s="27">
        <f t="shared" ref="D97:D100" si="7">SUM(B97:C97)</f>
        <v>2</v>
      </c>
    </row>
    <row r="98" spans="1:4" ht="15" customHeight="1">
      <c r="A98" s="26" t="s">
        <v>10</v>
      </c>
      <c r="B98" s="27">
        <v>1</v>
      </c>
      <c r="C98" s="27"/>
      <c r="D98" s="27">
        <f t="shared" si="7"/>
        <v>1</v>
      </c>
    </row>
    <row r="99" spans="1:4" ht="15" customHeight="1">
      <c r="A99" s="26" t="s">
        <v>94</v>
      </c>
      <c r="B99" s="27"/>
      <c r="C99" s="27"/>
      <c r="D99" s="27">
        <f t="shared" si="7"/>
        <v>0</v>
      </c>
    </row>
    <row r="100" spans="1:4" ht="15" customHeight="1">
      <c r="A100" s="26" t="s">
        <v>10</v>
      </c>
      <c r="B100" s="27"/>
      <c r="C100" s="27"/>
      <c r="D100" s="27">
        <f t="shared" si="7"/>
        <v>0</v>
      </c>
    </row>
    <row r="101" spans="1:4" ht="15" customHeight="1">
      <c r="A101" s="28" t="s">
        <v>50</v>
      </c>
      <c r="B101" s="42">
        <f>SUM(B102:B103)</f>
        <v>2</v>
      </c>
      <c r="C101" s="42"/>
      <c r="D101" s="42">
        <f>SUM(B101:C101)</f>
        <v>2</v>
      </c>
    </row>
    <row r="102" spans="1:4" ht="15" customHeight="1">
      <c r="A102" s="26" t="s">
        <v>131</v>
      </c>
      <c r="B102" s="27">
        <v>1</v>
      </c>
      <c r="C102" s="27"/>
      <c r="D102" s="27">
        <f t="shared" ref="D102:D103" si="8">SUM(B102:C102)</f>
        <v>1</v>
      </c>
    </row>
    <row r="103" spans="1:4" ht="15" customHeight="1">
      <c r="A103" s="26" t="s">
        <v>12</v>
      </c>
      <c r="B103" s="27">
        <v>1</v>
      </c>
      <c r="C103" s="27"/>
      <c r="D103" s="27">
        <f t="shared" si="8"/>
        <v>1</v>
      </c>
    </row>
    <row r="104" spans="1:4" ht="15" customHeight="1">
      <c r="A104" s="28" t="s">
        <v>51</v>
      </c>
      <c r="B104" s="42"/>
      <c r="C104" s="42"/>
      <c r="D104" s="42">
        <f>SUM(B104:C104)</f>
        <v>0</v>
      </c>
    </row>
    <row r="105" spans="1:4" ht="15" customHeight="1">
      <c r="A105" s="26" t="s">
        <v>91</v>
      </c>
      <c r="B105" s="27"/>
      <c r="C105" s="27"/>
      <c r="D105" s="27">
        <f t="shared" ref="D105:D106" si="9">SUM(B105:C105)</f>
        <v>0</v>
      </c>
    </row>
    <row r="106" spans="1:4" ht="15" customHeight="1">
      <c r="A106" s="26" t="s">
        <v>92</v>
      </c>
      <c r="B106" s="27"/>
      <c r="C106" s="27"/>
      <c r="D106" s="27">
        <f t="shared" si="9"/>
        <v>0</v>
      </c>
    </row>
    <row r="107" spans="1:4" ht="9" customHeight="1">
      <c r="A107" s="26"/>
      <c r="B107" s="27"/>
      <c r="C107" s="27"/>
      <c r="D107" s="27"/>
    </row>
    <row r="108" spans="1:4" ht="15" customHeight="1">
      <c r="A108" s="23" t="s">
        <v>0</v>
      </c>
      <c r="B108" s="24">
        <f>SUM(B9:B106)/2</f>
        <v>51.5</v>
      </c>
      <c r="C108" s="24">
        <f>SUM(C9:C106)/2</f>
        <v>0</v>
      </c>
      <c r="D108" s="24">
        <f>SUM(B108:C108)</f>
        <v>51.5</v>
      </c>
    </row>
    <row r="109" spans="1:4" ht="12.75" customHeight="1"/>
    <row r="110" spans="1:4" ht="12.75" customHeight="1">
      <c r="A110" s="45" t="s">
        <v>31</v>
      </c>
    </row>
    <row r="111" spans="1:4" ht="12.75" customHeight="1"/>
    <row r="112" spans="1:4" ht="12.75" customHeight="1">
      <c r="A112" s="30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3" customWidth="1"/>
  </cols>
  <sheetData>
    <row r="1" spans="1:4" ht="15" customHeight="1">
      <c r="A1" s="126" t="s">
        <v>5</v>
      </c>
      <c r="B1" s="126"/>
      <c r="C1" s="126"/>
      <c r="D1" s="126"/>
    </row>
    <row r="2" spans="1:4" ht="15" customHeight="1">
      <c r="A2" s="126" t="s">
        <v>122</v>
      </c>
      <c r="B2" s="126"/>
      <c r="C2" s="126"/>
      <c r="D2" s="126"/>
    </row>
    <row r="3" spans="1:4" ht="15" customHeight="1">
      <c r="A3" s="126">
        <v>2019</v>
      </c>
      <c r="B3" s="126"/>
      <c r="C3" s="126"/>
      <c r="D3" s="126"/>
    </row>
    <row r="4" spans="1:4" ht="12" customHeight="1">
      <c r="A4" s="63"/>
      <c r="B4" s="60"/>
      <c r="C4" s="60"/>
      <c r="D4" s="60"/>
    </row>
    <row r="5" spans="1:4" ht="12" customHeight="1">
      <c r="A5" s="127" t="s">
        <v>173</v>
      </c>
      <c r="B5" s="128" t="s">
        <v>2</v>
      </c>
      <c r="C5" s="128" t="s">
        <v>3</v>
      </c>
      <c r="D5" s="127" t="s">
        <v>4</v>
      </c>
    </row>
    <row r="6" spans="1:4" ht="12" customHeight="1">
      <c r="A6" s="127"/>
      <c r="B6" s="128"/>
      <c r="C6" s="128"/>
      <c r="D6" s="127"/>
    </row>
    <row r="7" spans="1:4" ht="12" customHeight="1">
      <c r="A7" s="127"/>
      <c r="B7" s="128"/>
      <c r="C7" s="128"/>
      <c r="D7" s="127"/>
    </row>
    <row r="8" spans="1:4" ht="9" customHeight="1">
      <c r="A8" s="62"/>
      <c r="B8" s="68"/>
      <c r="C8" s="68"/>
      <c r="D8" s="68"/>
    </row>
    <row r="9" spans="1:4" ht="15" customHeight="1">
      <c r="A9" s="72" t="s">
        <v>32</v>
      </c>
      <c r="B9" s="73">
        <f>+B10</f>
        <v>2</v>
      </c>
      <c r="C9" s="73"/>
      <c r="D9" s="75">
        <f>SUM(B9:C9)</f>
        <v>2</v>
      </c>
    </row>
    <row r="10" spans="1:4" ht="15" customHeight="1">
      <c r="A10" s="74" t="s">
        <v>140</v>
      </c>
      <c r="B10" s="14">
        <v>2</v>
      </c>
      <c r="C10" s="14"/>
      <c r="D10" s="31">
        <f t="shared" ref="D10:D54" si="0">SUM(B10:C10)</f>
        <v>2</v>
      </c>
    </row>
    <row r="11" spans="1:4" ht="15" customHeight="1">
      <c r="A11" s="72" t="s">
        <v>33</v>
      </c>
      <c r="B11" s="73">
        <f>SUM(B12:B13)</f>
        <v>7</v>
      </c>
      <c r="C11" s="73">
        <f>SUM(C12:C13)</f>
        <v>2</v>
      </c>
      <c r="D11" s="75">
        <f t="shared" si="0"/>
        <v>9</v>
      </c>
    </row>
    <row r="12" spans="1:4" ht="15" customHeight="1">
      <c r="A12" s="74" t="s">
        <v>164</v>
      </c>
      <c r="B12" s="14"/>
      <c r="C12" s="14">
        <v>2</v>
      </c>
      <c r="D12" s="31">
        <f t="shared" si="0"/>
        <v>2</v>
      </c>
    </row>
    <row r="13" spans="1:4" ht="15" customHeight="1">
      <c r="A13" s="74" t="s">
        <v>141</v>
      </c>
      <c r="B13" s="14">
        <v>7</v>
      </c>
      <c r="C13" s="14"/>
      <c r="D13" s="31">
        <f t="shared" si="0"/>
        <v>7</v>
      </c>
    </row>
    <row r="14" spans="1:4" ht="15" customHeight="1">
      <c r="A14" s="72" t="s">
        <v>34</v>
      </c>
      <c r="B14" s="73">
        <f>+B15</f>
        <v>3</v>
      </c>
      <c r="C14" s="73"/>
      <c r="D14" s="75">
        <f t="shared" si="0"/>
        <v>3</v>
      </c>
    </row>
    <row r="15" spans="1:4" ht="15" customHeight="1">
      <c r="A15" s="74" t="s">
        <v>16</v>
      </c>
      <c r="B15" s="14">
        <v>3</v>
      </c>
      <c r="C15" s="14"/>
      <c r="D15" s="31">
        <f t="shared" si="0"/>
        <v>3</v>
      </c>
    </row>
    <row r="16" spans="1:4" ht="15" customHeight="1">
      <c r="A16" s="72" t="s">
        <v>61</v>
      </c>
      <c r="B16" s="73">
        <f>SUM(B17:B18)</f>
        <v>7</v>
      </c>
      <c r="C16" s="73"/>
      <c r="D16" s="75">
        <f t="shared" si="0"/>
        <v>7</v>
      </c>
    </row>
    <row r="17" spans="1:4" ht="15" customHeight="1">
      <c r="A17" s="74" t="s">
        <v>17</v>
      </c>
      <c r="B17" s="14">
        <v>5</v>
      </c>
      <c r="C17" s="14"/>
      <c r="D17" s="31">
        <f t="shared" si="0"/>
        <v>5</v>
      </c>
    </row>
    <row r="18" spans="1:4" ht="15" customHeight="1">
      <c r="A18" s="74" t="s">
        <v>142</v>
      </c>
      <c r="B18" s="14">
        <v>2</v>
      </c>
      <c r="C18" s="14"/>
      <c r="D18" s="31">
        <f t="shared" si="0"/>
        <v>2</v>
      </c>
    </row>
    <row r="19" spans="1:4" ht="15" customHeight="1">
      <c r="A19" s="72" t="s">
        <v>60</v>
      </c>
      <c r="B19" s="73">
        <f>+B20</f>
        <v>4</v>
      </c>
      <c r="C19" s="73"/>
      <c r="D19" s="75">
        <f t="shared" si="0"/>
        <v>4</v>
      </c>
    </row>
    <row r="20" spans="1:4" ht="15" customHeight="1">
      <c r="A20" s="74" t="s">
        <v>143</v>
      </c>
      <c r="B20" s="14">
        <v>4</v>
      </c>
      <c r="C20" s="14"/>
      <c r="D20" s="31">
        <f t="shared" si="0"/>
        <v>4</v>
      </c>
    </row>
    <row r="21" spans="1:4" ht="15" customHeight="1">
      <c r="A21" s="72" t="s">
        <v>59</v>
      </c>
      <c r="B21" s="73">
        <f>+B22</f>
        <v>3</v>
      </c>
      <c r="C21" s="73"/>
      <c r="D21" s="75">
        <f t="shared" si="0"/>
        <v>3</v>
      </c>
    </row>
    <row r="22" spans="1:4" ht="15" customHeight="1">
      <c r="A22" s="74" t="s">
        <v>66</v>
      </c>
      <c r="B22" s="14">
        <v>3</v>
      </c>
      <c r="C22" s="14"/>
      <c r="D22" s="31">
        <f t="shared" si="0"/>
        <v>3</v>
      </c>
    </row>
    <row r="23" spans="1:4" ht="15" customHeight="1">
      <c r="A23" s="72" t="s">
        <v>38</v>
      </c>
      <c r="B23" s="73">
        <f>SUM(B24:B25)</f>
        <v>3</v>
      </c>
      <c r="C23" s="73">
        <v>2</v>
      </c>
      <c r="D23" s="75">
        <f t="shared" si="0"/>
        <v>5</v>
      </c>
    </row>
    <row r="24" spans="1:4" ht="15" customHeight="1">
      <c r="A24" s="74" t="s">
        <v>166</v>
      </c>
      <c r="B24" s="14"/>
      <c r="C24" s="14">
        <v>2</v>
      </c>
      <c r="D24" s="31">
        <f t="shared" si="0"/>
        <v>2</v>
      </c>
    </row>
    <row r="25" spans="1:4" ht="15" customHeight="1">
      <c r="A25" s="74" t="s">
        <v>7</v>
      </c>
      <c r="B25" s="14">
        <v>3</v>
      </c>
      <c r="C25" s="14"/>
      <c r="D25" s="75">
        <f t="shared" si="0"/>
        <v>3</v>
      </c>
    </row>
    <row r="26" spans="1:4" ht="15" customHeight="1">
      <c r="A26" s="72" t="s">
        <v>41</v>
      </c>
      <c r="B26" s="73">
        <f>SUM(B27:B28)</f>
        <v>2</v>
      </c>
      <c r="C26" s="73">
        <f>SUM(C27:C28)</f>
        <v>2</v>
      </c>
      <c r="D26" s="31">
        <f t="shared" si="0"/>
        <v>4</v>
      </c>
    </row>
    <row r="27" spans="1:4" ht="15" customHeight="1">
      <c r="A27" s="74" t="s">
        <v>8</v>
      </c>
      <c r="B27" s="14">
        <v>2</v>
      </c>
      <c r="C27" s="14">
        <v>1</v>
      </c>
      <c r="D27" s="31">
        <f t="shared" ref="D27" si="1">SUM(B27:C27)</f>
        <v>3</v>
      </c>
    </row>
    <row r="28" spans="1:4" ht="15" customHeight="1">
      <c r="A28" s="74" t="s">
        <v>176</v>
      </c>
      <c r="B28" s="14"/>
      <c r="C28" s="14">
        <v>1</v>
      </c>
      <c r="D28" s="31">
        <f t="shared" si="0"/>
        <v>1</v>
      </c>
    </row>
    <row r="29" spans="1:4" ht="15" customHeight="1">
      <c r="A29" s="72" t="s">
        <v>57</v>
      </c>
      <c r="B29" s="73">
        <f>SUM(B30:B31)</f>
        <v>13</v>
      </c>
      <c r="C29" s="73"/>
      <c r="D29" s="75">
        <f t="shared" si="0"/>
        <v>13</v>
      </c>
    </row>
    <row r="30" spans="1:4" ht="15" customHeight="1">
      <c r="A30" s="74" t="s">
        <v>144</v>
      </c>
      <c r="B30" s="14">
        <v>1</v>
      </c>
      <c r="C30" s="14"/>
      <c r="D30" s="31">
        <f t="shared" si="0"/>
        <v>1</v>
      </c>
    </row>
    <row r="31" spans="1:4" ht="15" customHeight="1">
      <c r="A31" s="74" t="s">
        <v>28</v>
      </c>
      <c r="B31" s="14">
        <v>12</v>
      </c>
      <c r="C31" s="14"/>
      <c r="D31" s="75">
        <f t="shared" si="0"/>
        <v>12</v>
      </c>
    </row>
    <row r="32" spans="1:4" ht="15" customHeight="1">
      <c r="A32" s="72" t="s">
        <v>56</v>
      </c>
      <c r="B32" s="73"/>
      <c r="C32" s="73">
        <f>SUM(C33:C33)</f>
        <v>2</v>
      </c>
      <c r="D32" s="31">
        <f t="shared" si="0"/>
        <v>2</v>
      </c>
    </row>
    <row r="33" spans="1:4" ht="15" customHeight="1">
      <c r="A33" s="74" t="s">
        <v>11</v>
      </c>
      <c r="B33" s="14"/>
      <c r="C33" s="14">
        <v>2</v>
      </c>
      <c r="D33" s="31">
        <f t="shared" si="0"/>
        <v>2</v>
      </c>
    </row>
    <row r="34" spans="1:4" ht="15" customHeight="1">
      <c r="A34" s="74" t="s">
        <v>176</v>
      </c>
      <c r="B34" s="14"/>
      <c r="C34" s="14">
        <v>1</v>
      </c>
      <c r="D34" s="75">
        <f t="shared" ref="D34" si="2">SUM(B34:C34)</f>
        <v>1</v>
      </c>
    </row>
    <row r="35" spans="1:4" ht="14" customHeight="1">
      <c r="A35" s="72" t="s">
        <v>55</v>
      </c>
      <c r="B35" s="73"/>
      <c r="C35" s="73">
        <f>+C36</f>
        <v>4</v>
      </c>
      <c r="D35" s="31">
        <f t="shared" si="0"/>
        <v>4</v>
      </c>
    </row>
    <row r="36" spans="1:4" ht="15" customHeight="1">
      <c r="A36" s="74" t="s">
        <v>175</v>
      </c>
      <c r="B36" s="14"/>
      <c r="C36" s="14">
        <v>4</v>
      </c>
      <c r="D36" s="75">
        <f t="shared" si="0"/>
        <v>4</v>
      </c>
    </row>
    <row r="37" spans="1:4" ht="15" customHeight="1">
      <c r="A37" s="72" t="s">
        <v>45</v>
      </c>
      <c r="B37" s="73">
        <f>+B38</f>
        <v>1</v>
      </c>
      <c r="C37" s="73"/>
      <c r="D37" s="31">
        <f t="shared" si="0"/>
        <v>1</v>
      </c>
    </row>
    <row r="38" spans="1:4" ht="15" customHeight="1">
      <c r="A38" s="74" t="s">
        <v>121</v>
      </c>
      <c r="B38" s="14">
        <v>1</v>
      </c>
      <c r="C38" s="14"/>
      <c r="D38" s="75">
        <f t="shared" si="0"/>
        <v>1</v>
      </c>
    </row>
    <row r="39" spans="1:4" ht="15" customHeight="1">
      <c r="A39" s="72" t="s">
        <v>54</v>
      </c>
      <c r="B39" s="73">
        <f>+B40</f>
        <v>1</v>
      </c>
      <c r="C39" s="73"/>
      <c r="D39" s="31">
        <f t="shared" si="0"/>
        <v>1</v>
      </c>
    </row>
    <row r="40" spans="1:4" ht="15" customHeight="1">
      <c r="A40" s="74" t="s">
        <v>22</v>
      </c>
      <c r="B40" s="14">
        <v>1</v>
      </c>
      <c r="C40" s="14"/>
      <c r="D40" s="31">
        <f t="shared" si="0"/>
        <v>1</v>
      </c>
    </row>
    <row r="41" spans="1:4" ht="15" customHeight="1">
      <c r="A41" s="72" t="s">
        <v>46</v>
      </c>
      <c r="B41" s="73">
        <f>+B42</f>
        <v>13</v>
      </c>
      <c r="C41" s="73"/>
      <c r="D41" s="75">
        <f t="shared" si="0"/>
        <v>13</v>
      </c>
    </row>
    <row r="42" spans="1:4" ht="15" customHeight="1">
      <c r="A42" s="74" t="s">
        <v>145</v>
      </c>
      <c r="B42" s="14">
        <v>13</v>
      </c>
      <c r="C42" s="14"/>
      <c r="D42" s="31">
        <f t="shared" si="0"/>
        <v>13</v>
      </c>
    </row>
    <row r="43" spans="1:4" ht="15" customHeight="1">
      <c r="A43" s="72" t="s">
        <v>47</v>
      </c>
      <c r="B43" s="73">
        <f>SUM(B44:B46)</f>
        <v>11</v>
      </c>
      <c r="C43" s="73"/>
      <c r="D43" s="75">
        <f t="shared" si="0"/>
        <v>11</v>
      </c>
    </row>
    <row r="44" spans="1:4" ht="15" customHeight="1">
      <c r="A44" s="74" t="s">
        <v>52</v>
      </c>
      <c r="B44" s="14">
        <v>3</v>
      </c>
      <c r="C44" s="14"/>
      <c r="D44" s="31">
        <f t="shared" si="0"/>
        <v>3</v>
      </c>
    </row>
    <row r="45" spans="1:4" ht="15" customHeight="1">
      <c r="A45" s="74" t="s">
        <v>15</v>
      </c>
      <c r="B45" s="14">
        <v>2</v>
      </c>
      <c r="C45" s="14"/>
      <c r="D45" s="75">
        <f t="shared" si="0"/>
        <v>2</v>
      </c>
    </row>
    <row r="46" spans="1:4" ht="15" customHeight="1">
      <c r="A46" s="74" t="s">
        <v>9</v>
      </c>
      <c r="B46" s="14">
        <v>6</v>
      </c>
      <c r="C46" s="14"/>
      <c r="D46" s="31">
        <f t="shared" si="0"/>
        <v>6</v>
      </c>
    </row>
    <row r="47" spans="1:4" ht="15" customHeight="1">
      <c r="A47" s="72" t="s">
        <v>48</v>
      </c>
      <c r="B47" s="73">
        <f>+B48</f>
        <v>6</v>
      </c>
      <c r="C47" s="73"/>
      <c r="D47" s="75">
        <f t="shared" si="0"/>
        <v>6</v>
      </c>
    </row>
    <row r="48" spans="1:4" ht="15" customHeight="1">
      <c r="A48" s="74" t="s">
        <v>27</v>
      </c>
      <c r="B48" s="14">
        <v>6</v>
      </c>
      <c r="C48" s="14"/>
      <c r="D48" s="31">
        <f t="shared" si="0"/>
        <v>6</v>
      </c>
    </row>
    <row r="49" spans="1:4" ht="15" customHeight="1">
      <c r="A49" s="72" t="s">
        <v>49</v>
      </c>
      <c r="B49" s="73">
        <f>+B50</f>
        <v>4</v>
      </c>
      <c r="C49" s="73"/>
      <c r="D49" s="75">
        <f t="shared" si="0"/>
        <v>4</v>
      </c>
    </row>
    <row r="50" spans="1:4" ht="15" customHeight="1">
      <c r="A50" s="74" t="s">
        <v>10</v>
      </c>
      <c r="B50" s="14">
        <v>4</v>
      </c>
      <c r="C50" s="14"/>
      <c r="D50" s="31">
        <f t="shared" si="0"/>
        <v>4</v>
      </c>
    </row>
    <row r="51" spans="1:4" ht="15" customHeight="1">
      <c r="A51" s="72" t="s">
        <v>50</v>
      </c>
      <c r="B51" s="73"/>
      <c r="C51" s="73">
        <f>+C52</f>
        <v>1</v>
      </c>
      <c r="D51" s="31">
        <f t="shared" si="0"/>
        <v>1</v>
      </c>
    </row>
    <row r="52" spans="1:4" ht="15" customHeight="1">
      <c r="A52" s="74" t="s">
        <v>175</v>
      </c>
      <c r="B52" s="14"/>
      <c r="C52" s="14">
        <v>1</v>
      </c>
      <c r="D52" s="31">
        <f t="shared" si="0"/>
        <v>1</v>
      </c>
    </row>
    <row r="53" spans="1:4" ht="15" customHeight="1">
      <c r="A53" s="72" t="s">
        <v>51</v>
      </c>
      <c r="B53" s="73">
        <f>+B54</f>
        <v>2</v>
      </c>
      <c r="C53" s="73"/>
      <c r="D53" s="75">
        <f t="shared" si="0"/>
        <v>2</v>
      </c>
    </row>
    <row r="54" spans="1:4" ht="15" customHeight="1">
      <c r="A54" s="74" t="s">
        <v>146</v>
      </c>
      <c r="B54" s="14">
        <v>2</v>
      </c>
      <c r="C54" s="14"/>
      <c r="D54" s="31">
        <f t="shared" si="0"/>
        <v>2</v>
      </c>
    </row>
    <row r="55" spans="1:4" ht="9" customHeight="1">
      <c r="A55" s="61"/>
      <c r="B55" s="60"/>
      <c r="C55" s="60"/>
      <c r="D55" s="60"/>
    </row>
    <row r="56" spans="1:4" ht="15" customHeight="1">
      <c r="A56" s="59" t="s">
        <v>0</v>
      </c>
      <c r="B56" s="58">
        <f>SUM(B9:B54)/2</f>
        <v>82</v>
      </c>
      <c r="C56" s="58">
        <f>SUM(C9:C54)/2</f>
        <v>13.5</v>
      </c>
      <c r="D56" s="58">
        <f>SUM(B56:C56)</f>
        <v>95.5</v>
      </c>
    </row>
    <row r="57" spans="1:4" ht="12.75" customHeight="1"/>
    <row r="58" spans="1:4" ht="12.75" customHeight="1">
      <c r="A58" s="45" t="s">
        <v>31</v>
      </c>
    </row>
    <row r="59" spans="1:4" ht="12.75" customHeight="1"/>
    <row r="60" spans="1:4" ht="12.75" customHeight="1">
      <c r="A60" s="57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64" customWidth="1"/>
    <col min="2" max="2" width="50.796875" style="64" customWidth="1"/>
    <col min="3" max="3" width="15.796875" style="70" customWidth="1"/>
    <col min="4" max="16384" width="10.3984375" style="64"/>
  </cols>
  <sheetData>
    <row r="1" spans="1:3">
      <c r="A1" s="129" t="s">
        <v>5</v>
      </c>
      <c r="B1" s="129"/>
      <c r="C1" s="129"/>
    </row>
    <row r="2" spans="1:3" ht="15" customHeight="1">
      <c r="A2" s="129" t="s">
        <v>115</v>
      </c>
      <c r="B2" s="129"/>
      <c r="C2" s="129"/>
    </row>
    <row r="3" spans="1:3">
      <c r="A3" s="129">
        <v>2019</v>
      </c>
      <c r="B3" s="129"/>
      <c r="C3" s="129"/>
    </row>
    <row r="4" spans="1:3" ht="12" customHeight="1"/>
    <row r="5" spans="1:3" s="88" customFormat="1" ht="15" customHeight="1">
      <c r="A5" s="87" t="s">
        <v>116</v>
      </c>
      <c r="B5" s="69" t="s">
        <v>96</v>
      </c>
      <c r="C5" s="69" t="s">
        <v>101</v>
      </c>
    </row>
    <row r="6" spans="1:3" ht="9" customHeight="1"/>
    <row r="7" spans="1:3">
      <c r="A7" s="72" t="s">
        <v>32</v>
      </c>
      <c r="B7" s="76"/>
      <c r="C7" s="73">
        <f>+C8</f>
        <v>2</v>
      </c>
    </row>
    <row r="8" spans="1:3">
      <c r="A8" s="77" t="s">
        <v>140</v>
      </c>
      <c r="B8" s="78" t="s">
        <v>82</v>
      </c>
      <c r="C8" s="14">
        <v>2</v>
      </c>
    </row>
    <row r="9" spans="1:3">
      <c r="A9" s="72" t="s">
        <v>33</v>
      </c>
      <c r="B9" s="76"/>
      <c r="C9" s="73">
        <f>+C10</f>
        <v>7</v>
      </c>
    </row>
    <row r="10" spans="1:3">
      <c r="A10" s="77" t="s">
        <v>141</v>
      </c>
      <c r="B10" s="78" t="s">
        <v>82</v>
      </c>
      <c r="C10" s="14">
        <v>7</v>
      </c>
    </row>
    <row r="11" spans="1:3">
      <c r="A11" s="72" t="s">
        <v>34</v>
      </c>
      <c r="B11" s="76"/>
      <c r="C11" s="73">
        <f>+C12</f>
        <v>3</v>
      </c>
    </row>
    <row r="12" spans="1:3">
      <c r="A12" s="77" t="s">
        <v>16</v>
      </c>
      <c r="B12" s="78" t="s">
        <v>82</v>
      </c>
      <c r="C12" s="14">
        <v>3</v>
      </c>
    </row>
    <row r="13" spans="1:3">
      <c r="A13" s="72" t="s">
        <v>61</v>
      </c>
      <c r="B13" s="76"/>
      <c r="C13" s="73">
        <f>SUM(C14:C15)</f>
        <v>7</v>
      </c>
    </row>
    <row r="14" spans="1:3">
      <c r="A14" s="77" t="s">
        <v>17</v>
      </c>
      <c r="B14" s="78" t="s">
        <v>82</v>
      </c>
      <c r="C14" s="14">
        <v>5</v>
      </c>
    </row>
    <row r="15" spans="1:3">
      <c r="A15" s="77" t="s">
        <v>142</v>
      </c>
      <c r="B15" s="78" t="s">
        <v>138</v>
      </c>
      <c r="C15" s="14">
        <v>2</v>
      </c>
    </row>
    <row r="16" spans="1:3">
      <c r="A16" s="72" t="s">
        <v>60</v>
      </c>
      <c r="B16" s="76"/>
      <c r="C16" s="73">
        <f>SUM(C17:C19)</f>
        <v>4</v>
      </c>
    </row>
    <row r="17" spans="1:3">
      <c r="A17" s="77" t="s">
        <v>143</v>
      </c>
      <c r="B17" s="78" t="s">
        <v>157</v>
      </c>
      <c r="C17" s="14">
        <v>1</v>
      </c>
    </row>
    <row r="18" spans="1:3">
      <c r="A18" s="76"/>
      <c r="B18" s="78" t="s">
        <v>138</v>
      </c>
      <c r="C18" s="14">
        <v>1</v>
      </c>
    </row>
    <row r="19" spans="1:3">
      <c r="A19" s="76"/>
      <c r="B19" s="78" t="s">
        <v>73</v>
      </c>
      <c r="C19" s="14">
        <v>2</v>
      </c>
    </row>
    <row r="20" spans="1:3">
      <c r="A20" s="72" t="s">
        <v>59</v>
      </c>
      <c r="B20" s="76"/>
      <c r="C20" s="73">
        <f>+C21</f>
        <v>3</v>
      </c>
    </row>
    <row r="21" spans="1:3">
      <c r="A21" s="77" t="s">
        <v>66</v>
      </c>
      <c r="B21" s="78" t="s">
        <v>82</v>
      </c>
      <c r="C21" s="14">
        <v>3</v>
      </c>
    </row>
    <row r="22" spans="1:3">
      <c r="A22" s="72" t="s">
        <v>38</v>
      </c>
      <c r="B22" s="76"/>
      <c r="C22" s="73">
        <f>+C23</f>
        <v>3</v>
      </c>
    </row>
    <row r="23" spans="1:3">
      <c r="A23" s="77" t="s">
        <v>7</v>
      </c>
      <c r="B23" s="78" t="s">
        <v>82</v>
      </c>
      <c r="C23" s="14">
        <v>3</v>
      </c>
    </row>
    <row r="24" spans="1:3">
      <c r="A24" s="72" t="s">
        <v>41</v>
      </c>
      <c r="B24" s="76"/>
      <c r="C24" s="73">
        <f>SUM(C25:C26)</f>
        <v>2</v>
      </c>
    </row>
    <row r="25" spans="1:3">
      <c r="A25" s="77" t="s">
        <v>8</v>
      </c>
      <c r="B25" s="78" t="s">
        <v>152</v>
      </c>
      <c r="C25" s="14">
        <v>1</v>
      </c>
    </row>
    <row r="26" spans="1:3">
      <c r="A26" s="76"/>
      <c r="B26" s="78" t="s">
        <v>136</v>
      </c>
      <c r="C26" s="14">
        <v>1</v>
      </c>
    </row>
    <row r="27" spans="1:3">
      <c r="A27" s="72" t="s">
        <v>57</v>
      </c>
      <c r="B27" s="76"/>
      <c r="C27" s="73">
        <f>SUM(C28:C29)</f>
        <v>13</v>
      </c>
    </row>
    <row r="28" spans="1:3">
      <c r="A28" s="77" t="s">
        <v>144</v>
      </c>
      <c r="B28" s="78" t="s">
        <v>82</v>
      </c>
      <c r="C28" s="14">
        <v>1</v>
      </c>
    </row>
    <row r="29" spans="1:3">
      <c r="A29" s="77" t="s">
        <v>28</v>
      </c>
      <c r="B29" s="78" t="s">
        <v>82</v>
      </c>
      <c r="C29" s="14">
        <v>12</v>
      </c>
    </row>
    <row r="30" spans="1:3">
      <c r="A30" s="72" t="s">
        <v>45</v>
      </c>
      <c r="B30" s="76"/>
      <c r="C30" s="73">
        <f>+C31</f>
        <v>1</v>
      </c>
    </row>
    <row r="31" spans="1:3">
      <c r="A31" s="77" t="s">
        <v>121</v>
      </c>
      <c r="B31" s="78" t="s">
        <v>82</v>
      </c>
      <c r="C31" s="14">
        <v>1</v>
      </c>
    </row>
    <row r="32" spans="1:3">
      <c r="A32" s="72" t="s">
        <v>54</v>
      </c>
      <c r="B32" s="76"/>
      <c r="C32" s="73">
        <f>+C33</f>
        <v>1</v>
      </c>
    </row>
    <row r="33" spans="1:3">
      <c r="A33" s="77" t="s">
        <v>22</v>
      </c>
      <c r="B33" s="78" t="s">
        <v>82</v>
      </c>
      <c r="C33" s="14">
        <v>1</v>
      </c>
    </row>
    <row r="34" spans="1:3">
      <c r="A34" s="72" t="s">
        <v>46</v>
      </c>
      <c r="B34" s="76"/>
      <c r="C34" s="73">
        <f>SUM(C35:C36)</f>
        <v>13</v>
      </c>
    </row>
    <row r="35" spans="1:3">
      <c r="A35" s="77" t="s">
        <v>145</v>
      </c>
      <c r="B35" s="78" t="s">
        <v>82</v>
      </c>
      <c r="C35" s="14">
        <v>9</v>
      </c>
    </row>
    <row r="36" spans="1:3">
      <c r="A36" s="21"/>
      <c r="B36" s="78" t="s">
        <v>152</v>
      </c>
      <c r="C36" s="14">
        <v>4</v>
      </c>
    </row>
    <row r="37" spans="1:3">
      <c r="A37" s="72" t="s">
        <v>47</v>
      </c>
      <c r="B37" s="76"/>
      <c r="C37" s="73">
        <f>SUM(C38:C40)</f>
        <v>11</v>
      </c>
    </row>
    <row r="38" spans="1:3">
      <c r="A38" s="77" t="s">
        <v>52</v>
      </c>
      <c r="B38" s="78" t="s">
        <v>82</v>
      </c>
      <c r="C38" s="14">
        <v>3</v>
      </c>
    </row>
    <row r="39" spans="1:3">
      <c r="A39" s="77" t="s">
        <v>15</v>
      </c>
      <c r="B39" s="78" t="s">
        <v>82</v>
      </c>
      <c r="C39" s="14">
        <v>2</v>
      </c>
    </row>
    <row r="40" spans="1:3">
      <c r="A40" s="77" t="s">
        <v>9</v>
      </c>
      <c r="B40" s="78" t="s">
        <v>82</v>
      </c>
      <c r="C40" s="14">
        <v>6</v>
      </c>
    </row>
    <row r="41" spans="1:3">
      <c r="A41" s="72" t="s">
        <v>48</v>
      </c>
      <c r="B41" s="76"/>
      <c r="C41" s="73">
        <f>SUM(C42:C43)</f>
        <v>6</v>
      </c>
    </row>
    <row r="42" spans="1:3">
      <c r="A42" s="77" t="s">
        <v>27</v>
      </c>
      <c r="B42" s="78" t="s">
        <v>161</v>
      </c>
      <c r="C42" s="14">
        <v>1</v>
      </c>
    </row>
    <row r="43" spans="1:3">
      <c r="A43" s="76"/>
      <c r="B43" s="78" t="s">
        <v>73</v>
      </c>
      <c r="C43" s="14">
        <v>5</v>
      </c>
    </row>
    <row r="44" spans="1:3">
      <c r="A44" s="72" t="s">
        <v>49</v>
      </c>
      <c r="B44" s="76"/>
      <c r="C44" s="73">
        <f>+C45</f>
        <v>4</v>
      </c>
    </row>
    <row r="45" spans="1:3">
      <c r="A45" s="77" t="s">
        <v>10</v>
      </c>
      <c r="B45" s="78" t="s">
        <v>82</v>
      </c>
      <c r="C45" s="14">
        <v>4</v>
      </c>
    </row>
    <row r="46" spans="1:3">
      <c r="A46" s="72" t="s">
        <v>51</v>
      </c>
      <c r="B46" s="76"/>
      <c r="C46" s="73">
        <f>+C47</f>
        <v>2</v>
      </c>
    </row>
    <row r="47" spans="1:3">
      <c r="A47" s="74" t="s">
        <v>146</v>
      </c>
      <c r="B47" s="78" t="s">
        <v>82</v>
      </c>
      <c r="C47" s="14">
        <v>2</v>
      </c>
    </row>
    <row r="48" spans="1:3" ht="9" customHeight="1">
      <c r="A48" s="65"/>
      <c r="B48" s="65"/>
      <c r="C48" s="71"/>
    </row>
    <row r="49" spans="1:3">
      <c r="A49" s="17" t="s">
        <v>0</v>
      </c>
      <c r="B49" s="8"/>
      <c r="C49" s="19">
        <f>SUM(C7:C47)/2</f>
        <v>82</v>
      </c>
    </row>
    <row r="50" spans="1:3" ht="12" customHeight="1">
      <c r="A50" s="65"/>
    </row>
    <row r="51" spans="1:3" ht="13" customHeight="1">
      <c r="A51" s="66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43" customWidth="1"/>
    <col min="2" max="2" width="50.796875" style="43" customWidth="1"/>
    <col min="3" max="3" width="15.796875" style="44" customWidth="1"/>
    <col min="4" max="16384" width="10.3984375" style="43"/>
  </cols>
  <sheetData>
    <row r="1" spans="1:3">
      <c r="A1" s="123" t="s">
        <v>5</v>
      </c>
      <c r="B1" s="123"/>
      <c r="C1" s="123"/>
    </row>
    <row r="2" spans="1:3" ht="15" customHeight="1">
      <c r="A2" s="123" t="s">
        <v>99</v>
      </c>
      <c r="B2" s="123"/>
      <c r="C2" s="123"/>
    </row>
    <row r="3" spans="1:3">
      <c r="A3" s="123">
        <v>2019</v>
      </c>
      <c r="B3" s="123"/>
      <c r="C3" s="123"/>
    </row>
    <row r="4" spans="1:3" ht="12" customHeight="1"/>
    <row r="5" spans="1:3" ht="15" customHeight="1">
      <c r="A5" s="38" t="s">
        <v>100</v>
      </c>
      <c r="B5" s="39" t="s">
        <v>97</v>
      </c>
      <c r="C5" s="39" t="s">
        <v>101</v>
      </c>
    </row>
    <row r="6" spans="1:3" ht="9" customHeight="1"/>
    <row r="7" spans="1:3" ht="15" customHeight="1">
      <c r="A7" s="72" t="s">
        <v>33</v>
      </c>
      <c r="B7" s="76"/>
      <c r="C7" s="73">
        <f>+C8</f>
        <v>2</v>
      </c>
    </row>
    <row r="8" spans="1:3" ht="15" customHeight="1">
      <c r="A8" s="79" t="s">
        <v>164</v>
      </c>
      <c r="B8" s="78" t="s">
        <v>135</v>
      </c>
      <c r="C8" s="14">
        <v>2</v>
      </c>
    </row>
    <row r="9" spans="1:3" ht="15" customHeight="1">
      <c r="A9" s="72" t="s">
        <v>38</v>
      </c>
      <c r="B9" s="76"/>
      <c r="C9" s="73">
        <f>+C10</f>
        <v>2</v>
      </c>
    </row>
    <row r="10" spans="1:3" ht="28">
      <c r="A10" s="89" t="s">
        <v>166</v>
      </c>
      <c r="B10" s="78" t="s">
        <v>152</v>
      </c>
      <c r="C10" s="14">
        <v>2</v>
      </c>
    </row>
    <row r="11" spans="1:3" ht="15" customHeight="1">
      <c r="A11" s="72" t="s">
        <v>41</v>
      </c>
      <c r="B11" s="76"/>
      <c r="C11" s="73">
        <f>SUM(C13:C13)</f>
        <v>1</v>
      </c>
    </row>
    <row r="12" spans="1:3" ht="15" customHeight="1">
      <c r="A12" s="77" t="s">
        <v>165</v>
      </c>
      <c r="B12" s="78" t="s">
        <v>136</v>
      </c>
      <c r="C12" s="14">
        <v>1</v>
      </c>
    </row>
    <row r="13" spans="1:3" ht="15" customHeight="1">
      <c r="A13" s="77" t="s">
        <v>176</v>
      </c>
      <c r="B13" s="78" t="s">
        <v>139</v>
      </c>
      <c r="C13" s="14">
        <v>1</v>
      </c>
    </row>
    <row r="14" spans="1:3" ht="15" customHeight="1">
      <c r="A14" s="72" t="s">
        <v>56</v>
      </c>
      <c r="B14" s="76"/>
      <c r="C14" s="73">
        <f>SUM(C15:C17)</f>
        <v>3</v>
      </c>
    </row>
    <row r="15" spans="1:3" ht="15" customHeight="1">
      <c r="A15" s="77" t="s">
        <v>11</v>
      </c>
      <c r="B15" s="78" t="s">
        <v>163</v>
      </c>
      <c r="C15" s="14">
        <v>1</v>
      </c>
    </row>
    <row r="16" spans="1:3" ht="15" customHeight="1">
      <c r="A16" s="77" t="s">
        <v>176</v>
      </c>
      <c r="B16" s="78" t="s">
        <v>163</v>
      </c>
      <c r="C16" s="14">
        <v>1</v>
      </c>
    </row>
    <row r="17" spans="1:4" ht="15" customHeight="1">
      <c r="A17" s="77" t="s">
        <v>176</v>
      </c>
      <c r="B17" s="78" t="s">
        <v>73</v>
      </c>
      <c r="C17" s="14">
        <v>1</v>
      </c>
    </row>
    <row r="18" spans="1:4" ht="15" customHeight="1">
      <c r="A18" s="72" t="s">
        <v>55</v>
      </c>
      <c r="B18" s="76"/>
      <c r="C18" s="73">
        <f>+C19</f>
        <v>4</v>
      </c>
    </row>
    <row r="19" spans="1:4" ht="15" customHeight="1">
      <c r="A19" s="77" t="s">
        <v>175</v>
      </c>
      <c r="B19" s="78" t="s">
        <v>139</v>
      </c>
      <c r="C19" s="14">
        <v>4</v>
      </c>
    </row>
    <row r="20" spans="1:4" ht="15" customHeight="1">
      <c r="A20" s="72" t="s">
        <v>50</v>
      </c>
      <c r="B20" s="76"/>
      <c r="C20" s="73">
        <f>+C21</f>
        <v>1</v>
      </c>
    </row>
    <row r="21" spans="1:4" ht="15" customHeight="1">
      <c r="A21" s="74" t="s">
        <v>175</v>
      </c>
      <c r="B21" s="78" t="s">
        <v>162</v>
      </c>
      <c r="C21" s="14">
        <v>1</v>
      </c>
    </row>
    <row r="22" spans="1:4" ht="9" customHeight="1">
      <c r="A22" s="29"/>
    </row>
    <row r="23" spans="1:4">
      <c r="A23" s="17" t="s">
        <v>0</v>
      </c>
      <c r="B23" s="8"/>
      <c r="C23" s="19">
        <f>SUM(C7:C21)/2</f>
        <v>13.5</v>
      </c>
    </row>
    <row r="24" spans="1:4" customFormat="1" ht="12.75" customHeight="1">
      <c r="B24" s="13"/>
      <c r="C24" s="13"/>
      <c r="D24" s="13"/>
    </row>
    <row r="25" spans="1:4" customFormat="1" ht="12.75" customHeight="1">
      <c r="A25" s="45" t="s">
        <v>31</v>
      </c>
      <c r="B25" s="13"/>
      <c r="C25" s="13"/>
      <c r="D25" s="13"/>
    </row>
    <row r="26" spans="1:4" customFormat="1" ht="12.75" customHeight="1">
      <c r="B26" s="13"/>
      <c r="C26" s="13"/>
      <c r="D26" s="13"/>
    </row>
    <row r="27" spans="1:4" customFormat="1" ht="12.75" customHeight="1">
      <c r="A27" s="57" t="s">
        <v>1</v>
      </c>
      <c r="B27" s="13"/>
      <c r="C27" s="13"/>
      <c r="D27" s="13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97" customWidth="1"/>
    <col min="2" max="2" width="67" style="97" customWidth="1"/>
    <col min="3" max="3" width="15.3984375" style="101" customWidth="1"/>
    <col min="4" max="16384" width="10.3984375" style="97"/>
  </cols>
  <sheetData>
    <row r="1" spans="1:3">
      <c r="A1" s="130" t="s">
        <v>5</v>
      </c>
      <c r="B1" s="130"/>
      <c r="C1" s="130"/>
    </row>
    <row r="2" spans="1:3">
      <c r="A2" s="130" t="s">
        <v>180</v>
      </c>
      <c r="B2" s="130"/>
      <c r="C2" s="130"/>
    </row>
    <row r="3" spans="1:3" ht="15" customHeight="1">
      <c r="A3" s="130" t="s">
        <v>115</v>
      </c>
      <c r="B3" s="130"/>
      <c r="C3" s="130"/>
    </row>
    <row r="4" spans="1:3">
      <c r="A4" s="130">
        <v>2021</v>
      </c>
      <c r="B4" s="130"/>
      <c r="C4" s="130"/>
    </row>
    <row r="6" spans="1:3" ht="15" customHeight="1">
      <c r="A6" s="98" t="s">
        <v>116</v>
      </c>
      <c r="B6" s="99" t="s">
        <v>96</v>
      </c>
      <c r="C6" s="100" t="s">
        <v>101</v>
      </c>
    </row>
    <row r="7" spans="1:3" ht="9" customHeight="1"/>
    <row r="8" spans="1:3">
      <c r="A8" s="93" t="s">
        <v>32</v>
      </c>
      <c r="B8" s="102"/>
      <c r="C8" s="75"/>
    </row>
    <row r="9" spans="1:3">
      <c r="A9" s="94" t="s">
        <v>140</v>
      </c>
      <c r="B9" s="56" t="s">
        <v>82</v>
      </c>
      <c r="C9" s="6"/>
    </row>
    <row r="10" spans="1:3">
      <c r="A10" s="93" t="s">
        <v>33</v>
      </c>
      <c r="B10" s="102"/>
      <c r="C10" s="75"/>
    </row>
    <row r="11" spans="1:3">
      <c r="A11" s="94" t="s">
        <v>141</v>
      </c>
      <c r="B11" s="56" t="s">
        <v>82</v>
      </c>
      <c r="C11" s="6"/>
    </row>
    <row r="12" spans="1:3">
      <c r="A12" s="93" t="s">
        <v>34</v>
      </c>
      <c r="B12" s="102"/>
      <c r="C12" s="75"/>
    </row>
    <row r="13" spans="1:3">
      <c r="A13" s="94" t="s">
        <v>16</v>
      </c>
      <c r="B13" s="56" t="s">
        <v>82</v>
      </c>
      <c r="C13" s="6"/>
    </row>
    <row r="14" spans="1:3">
      <c r="A14" s="93" t="s">
        <v>61</v>
      </c>
      <c r="B14" s="102"/>
      <c r="C14" s="75"/>
    </row>
    <row r="15" spans="1:3">
      <c r="A15" s="94" t="s">
        <v>17</v>
      </c>
      <c r="B15" s="56" t="s">
        <v>82</v>
      </c>
      <c r="C15" s="6"/>
    </row>
    <row r="16" spans="1:3">
      <c r="A16" s="94" t="s">
        <v>142</v>
      </c>
      <c r="B16" s="56" t="s">
        <v>138</v>
      </c>
      <c r="C16" s="6"/>
    </row>
    <row r="17" spans="1:3">
      <c r="A17" s="93" t="s">
        <v>60</v>
      </c>
      <c r="B17" s="102"/>
      <c r="C17" s="75"/>
    </row>
    <row r="18" spans="1:3">
      <c r="A18" s="94" t="s">
        <v>143</v>
      </c>
      <c r="B18" s="56" t="s">
        <v>82</v>
      </c>
      <c r="C18" s="6"/>
    </row>
    <row r="19" spans="1:3">
      <c r="A19" s="93" t="s">
        <v>59</v>
      </c>
      <c r="B19" s="102"/>
      <c r="C19" s="75"/>
    </row>
    <row r="20" spans="1:3">
      <c r="A20" s="94" t="s">
        <v>181</v>
      </c>
      <c r="B20" s="56" t="s">
        <v>82</v>
      </c>
      <c r="C20" s="6"/>
    </row>
    <row r="21" spans="1:3">
      <c r="A21" s="93" t="s">
        <v>38</v>
      </c>
      <c r="B21" s="102"/>
      <c r="C21" s="75"/>
    </row>
    <row r="22" spans="1:3">
      <c r="A22" s="94" t="s">
        <v>7</v>
      </c>
      <c r="B22" s="56" t="s">
        <v>82</v>
      </c>
      <c r="C22" s="6"/>
    </row>
    <row r="23" spans="1:3">
      <c r="A23" s="93" t="s">
        <v>57</v>
      </c>
      <c r="B23" s="102"/>
      <c r="C23" s="75"/>
    </row>
    <row r="24" spans="1:3">
      <c r="A24" s="94" t="s">
        <v>144</v>
      </c>
      <c r="B24" s="56" t="s">
        <v>82</v>
      </c>
      <c r="C24" s="6"/>
    </row>
    <row r="25" spans="1:3">
      <c r="A25" s="94" t="s">
        <v>28</v>
      </c>
      <c r="B25" s="56" t="s">
        <v>82</v>
      </c>
      <c r="C25" s="6"/>
    </row>
    <row r="26" spans="1:3">
      <c r="A26" s="93" t="s">
        <v>42</v>
      </c>
      <c r="B26" s="102"/>
      <c r="C26" s="75"/>
    </row>
    <row r="27" spans="1:3">
      <c r="A27" s="94" t="s">
        <v>25</v>
      </c>
      <c r="B27" s="56" t="s">
        <v>82</v>
      </c>
      <c r="C27" s="6"/>
    </row>
    <row r="28" spans="1:3">
      <c r="A28" s="93" t="s">
        <v>55</v>
      </c>
      <c r="B28" s="102"/>
      <c r="C28" s="75"/>
    </row>
    <row r="29" spans="1:3">
      <c r="A29" s="94" t="s">
        <v>179</v>
      </c>
      <c r="B29" s="56" t="s">
        <v>82</v>
      </c>
      <c r="C29" s="6"/>
    </row>
    <row r="30" spans="1:3">
      <c r="A30" s="93" t="s">
        <v>45</v>
      </c>
      <c r="B30" s="102"/>
      <c r="C30" s="75"/>
    </row>
    <row r="31" spans="1:3">
      <c r="A31" s="94" t="s">
        <v>121</v>
      </c>
      <c r="B31" s="56" t="s">
        <v>82</v>
      </c>
      <c r="C31" s="6"/>
    </row>
    <row r="32" spans="1:3">
      <c r="A32" s="93" t="s">
        <v>54</v>
      </c>
      <c r="B32" s="102"/>
      <c r="C32" s="75"/>
    </row>
    <row r="33" spans="1:3">
      <c r="A33" s="94" t="s">
        <v>22</v>
      </c>
      <c r="B33" s="56" t="s">
        <v>82</v>
      </c>
      <c r="C33" s="6"/>
    </row>
    <row r="34" spans="1:3">
      <c r="A34" s="93" t="s">
        <v>46</v>
      </c>
      <c r="B34" s="102"/>
      <c r="C34" s="75"/>
    </row>
    <row r="35" spans="1:3">
      <c r="A35" s="94" t="s">
        <v>89</v>
      </c>
      <c r="B35" s="56" t="s">
        <v>135</v>
      </c>
      <c r="C35" s="6"/>
    </row>
    <row r="36" spans="1:3">
      <c r="A36" s="94" t="s">
        <v>145</v>
      </c>
      <c r="B36" s="56" t="s">
        <v>82</v>
      </c>
      <c r="C36" s="6"/>
    </row>
    <row r="37" spans="1:3">
      <c r="A37" s="5"/>
      <c r="B37" s="56" t="s">
        <v>152</v>
      </c>
      <c r="C37" s="6"/>
    </row>
    <row r="38" spans="1:3">
      <c r="A38" s="93" t="s">
        <v>47</v>
      </c>
      <c r="B38" s="102"/>
      <c r="C38" s="75"/>
    </row>
    <row r="39" spans="1:3">
      <c r="A39" s="94" t="s">
        <v>15</v>
      </c>
      <c r="B39" s="56" t="s">
        <v>82</v>
      </c>
      <c r="C39" s="6"/>
    </row>
    <row r="40" spans="1:3">
      <c r="A40" s="94" t="s">
        <v>9</v>
      </c>
      <c r="B40" s="56" t="s">
        <v>82</v>
      </c>
      <c r="C40" s="6"/>
    </row>
    <row r="41" spans="1:3">
      <c r="A41" s="93" t="s">
        <v>49</v>
      </c>
      <c r="B41" s="102"/>
      <c r="C41" s="75"/>
    </row>
    <row r="42" spans="1:3">
      <c r="A42" s="94" t="s">
        <v>10</v>
      </c>
      <c r="B42" s="56" t="s">
        <v>82</v>
      </c>
      <c r="C42" s="6"/>
    </row>
    <row r="43" spans="1:3">
      <c r="A43" s="93" t="s">
        <v>51</v>
      </c>
      <c r="B43" s="102"/>
      <c r="C43" s="75"/>
    </row>
    <row r="44" spans="1:3">
      <c r="A44" s="94" t="s">
        <v>146</v>
      </c>
      <c r="B44" s="56" t="s">
        <v>82</v>
      </c>
      <c r="C44" s="6"/>
    </row>
    <row r="45" spans="1:3" ht="9" customHeight="1">
      <c r="A45" s="103"/>
      <c r="B45" s="103"/>
      <c r="C45" s="104"/>
    </row>
    <row r="46" spans="1:3">
      <c r="A46" s="17" t="s">
        <v>0</v>
      </c>
      <c r="B46" s="8"/>
      <c r="C46" s="19">
        <f>SUM(C8:C44)/2</f>
        <v>0</v>
      </c>
    </row>
    <row r="47" spans="1:3">
      <c r="A47" s="103"/>
    </row>
    <row r="48" spans="1:3">
      <c r="A48" s="105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D393"/>
  <sheetViews>
    <sheetView tabSelected="1" zoomScaleNormal="100" zoomScaleSheetLayoutView="100" workbookViewId="0">
      <selection sqref="A1:D1"/>
    </sheetView>
  </sheetViews>
  <sheetFormatPr baseColWidth="10" defaultRowHeight="13"/>
  <cols>
    <col min="1" max="1" width="48.796875" customWidth="1"/>
    <col min="2" max="3" width="16.3984375" style="13" customWidth="1"/>
    <col min="4" max="4" width="16.3984375" style="14" customWidth="1"/>
  </cols>
  <sheetData>
    <row r="1" spans="1:4" ht="15" customHeight="1">
      <c r="A1" s="131" t="s">
        <v>5</v>
      </c>
      <c r="B1" s="131"/>
      <c r="C1" s="131"/>
      <c r="D1" s="131"/>
    </row>
    <row r="2" spans="1:4" ht="15" customHeight="1">
      <c r="A2" s="132" t="s">
        <v>75</v>
      </c>
      <c r="B2" s="132"/>
      <c r="C2" s="132"/>
      <c r="D2" s="132"/>
    </row>
    <row r="3" spans="1:4" s="21" customFormat="1" ht="15" customHeight="1">
      <c r="A3" s="133" t="s">
        <v>76</v>
      </c>
      <c r="B3" s="133"/>
      <c r="C3" s="133"/>
      <c r="D3" s="133"/>
    </row>
    <row r="4" spans="1:4" ht="15" customHeight="1">
      <c r="A4" s="131">
        <v>2022</v>
      </c>
      <c r="B4" s="131"/>
      <c r="C4" s="131"/>
      <c r="D4" s="131"/>
    </row>
    <row r="5" spans="1:4">
      <c r="A5" s="92"/>
      <c r="B5" s="92"/>
      <c r="C5" s="92"/>
      <c r="D5" s="92"/>
    </row>
    <row r="6" spans="1:4" ht="12.75" customHeight="1">
      <c r="A6" s="134" t="s">
        <v>6</v>
      </c>
      <c r="B6" s="134" t="s">
        <v>2</v>
      </c>
      <c r="C6" s="134" t="s">
        <v>3</v>
      </c>
      <c r="D6" s="135" t="s">
        <v>4</v>
      </c>
    </row>
    <row r="7" spans="1:4" ht="12.75" customHeight="1">
      <c r="A7" s="134"/>
      <c r="B7" s="134"/>
      <c r="C7" s="134"/>
      <c r="D7" s="135"/>
    </row>
    <row r="8" spans="1:4">
      <c r="A8" s="134"/>
      <c r="B8" s="134"/>
      <c r="C8" s="134"/>
      <c r="D8" s="135"/>
    </row>
    <row r="9" spans="1:4" ht="9" customHeight="1">
      <c r="A9" s="90"/>
      <c r="B9" s="90"/>
      <c r="C9" s="90"/>
      <c r="D9" s="91"/>
    </row>
    <row r="10" spans="1:4">
      <c r="A10" s="74" t="s">
        <v>32</v>
      </c>
      <c r="B10" s="119">
        <v>5</v>
      </c>
      <c r="C10" s="120">
        <v>3</v>
      </c>
      <c r="D10" s="119">
        <v>8</v>
      </c>
    </row>
    <row r="11" spans="1:4" ht="15" customHeight="1">
      <c r="A11" s="74" t="s">
        <v>33</v>
      </c>
      <c r="B11" s="119">
        <v>25</v>
      </c>
      <c r="C11" s="120">
        <v>10</v>
      </c>
      <c r="D11" s="119">
        <v>35</v>
      </c>
    </row>
    <row r="12" spans="1:4" ht="15" customHeight="1">
      <c r="A12" s="74" t="s">
        <v>62</v>
      </c>
      <c r="B12" s="119">
        <v>3</v>
      </c>
      <c r="C12" s="120">
        <v>6</v>
      </c>
      <c r="D12" s="119">
        <v>9</v>
      </c>
    </row>
    <row r="13" spans="1:4" ht="15" customHeight="1">
      <c r="A13" s="74" t="s">
        <v>34</v>
      </c>
      <c r="B13" s="119">
        <v>10</v>
      </c>
      <c r="C13" s="120">
        <v>11</v>
      </c>
      <c r="D13" s="119">
        <v>21</v>
      </c>
    </row>
    <row r="14" spans="1:4" ht="15" customHeight="1">
      <c r="A14" s="74" t="s">
        <v>61</v>
      </c>
      <c r="B14" s="119">
        <v>59</v>
      </c>
      <c r="C14" s="120">
        <v>20</v>
      </c>
      <c r="D14" s="119">
        <v>79</v>
      </c>
    </row>
    <row r="15" spans="1:4" ht="15" customHeight="1">
      <c r="A15" s="74" t="s">
        <v>60</v>
      </c>
      <c r="B15" s="119">
        <v>7</v>
      </c>
      <c r="C15" s="120">
        <v>6</v>
      </c>
      <c r="D15" s="119">
        <v>13</v>
      </c>
    </row>
    <row r="16" spans="1:4" ht="15" customHeight="1">
      <c r="A16" s="74" t="s">
        <v>124</v>
      </c>
      <c r="B16" s="119">
        <v>634</v>
      </c>
      <c r="C16" s="120">
        <v>279</v>
      </c>
      <c r="D16" s="119">
        <v>913</v>
      </c>
    </row>
    <row r="17" spans="1:4" ht="15" customHeight="1">
      <c r="A17" s="74" t="s">
        <v>35</v>
      </c>
      <c r="B17" s="119">
        <v>4</v>
      </c>
      <c r="C17" s="120">
        <v>1</v>
      </c>
      <c r="D17" s="119">
        <v>5</v>
      </c>
    </row>
    <row r="18" spans="1:4" ht="15" customHeight="1">
      <c r="A18" s="74" t="s">
        <v>36</v>
      </c>
      <c r="B18" s="119">
        <v>3</v>
      </c>
      <c r="C18" s="120">
        <v>4</v>
      </c>
      <c r="D18" s="119">
        <v>7</v>
      </c>
    </row>
    <row r="19" spans="1:4" ht="15" customHeight="1">
      <c r="A19" s="74" t="s">
        <v>59</v>
      </c>
      <c r="B19" s="119">
        <v>4</v>
      </c>
      <c r="C19" s="120">
        <v>3</v>
      </c>
      <c r="D19" s="119">
        <v>7</v>
      </c>
    </row>
    <row r="20" spans="1:4" ht="15" customHeight="1">
      <c r="A20" s="74" t="s">
        <v>58</v>
      </c>
      <c r="B20" s="119">
        <v>31</v>
      </c>
      <c r="C20" s="120">
        <v>26</v>
      </c>
      <c r="D20" s="119">
        <v>57</v>
      </c>
    </row>
    <row r="21" spans="1:4" ht="15" customHeight="1">
      <c r="A21" s="74" t="s">
        <v>38</v>
      </c>
      <c r="B21" s="119">
        <v>24</v>
      </c>
      <c r="C21" s="120">
        <v>10</v>
      </c>
      <c r="D21" s="119">
        <v>34</v>
      </c>
    </row>
    <row r="22" spans="1:4" ht="15" customHeight="1">
      <c r="A22" s="74" t="s">
        <v>39</v>
      </c>
      <c r="B22" s="119">
        <v>15</v>
      </c>
      <c r="C22" s="120">
        <v>3</v>
      </c>
      <c r="D22" s="119">
        <v>18</v>
      </c>
    </row>
    <row r="23" spans="1:4" ht="15" customHeight="1">
      <c r="A23" s="74" t="s">
        <v>40</v>
      </c>
      <c r="B23" s="119">
        <v>5</v>
      </c>
      <c r="C23" s="120">
        <v>9</v>
      </c>
      <c r="D23" s="119">
        <v>14</v>
      </c>
    </row>
    <row r="24" spans="1:4" ht="15" customHeight="1">
      <c r="A24" s="74" t="s">
        <v>41</v>
      </c>
      <c r="B24" s="119">
        <v>45</v>
      </c>
      <c r="C24" s="120">
        <v>59</v>
      </c>
      <c r="D24" s="119">
        <v>104</v>
      </c>
    </row>
    <row r="25" spans="1:4" ht="15" customHeight="1">
      <c r="A25" s="74" t="s">
        <v>57</v>
      </c>
      <c r="B25" s="119">
        <v>145</v>
      </c>
      <c r="C25" s="120">
        <v>15</v>
      </c>
      <c r="D25" s="119">
        <v>160</v>
      </c>
    </row>
    <row r="26" spans="1:4" ht="15" customHeight="1">
      <c r="A26" s="74" t="s">
        <v>42</v>
      </c>
      <c r="B26" s="119">
        <v>30</v>
      </c>
      <c r="C26" s="120">
        <v>66</v>
      </c>
      <c r="D26" s="119">
        <v>96</v>
      </c>
    </row>
    <row r="27" spans="1:4" ht="15" customHeight="1">
      <c r="A27" s="74" t="s">
        <v>110</v>
      </c>
      <c r="B27" s="119">
        <v>1</v>
      </c>
      <c r="C27" s="120">
        <v>2</v>
      </c>
      <c r="D27" s="119">
        <v>3</v>
      </c>
    </row>
    <row r="28" spans="1:4" ht="15" customHeight="1">
      <c r="A28" s="74" t="s">
        <v>56</v>
      </c>
      <c r="B28" s="119">
        <v>18</v>
      </c>
      <c r="C28" s="120">
        <v>2</v>
      </c>
      <c r="D28" s="119">
        <v>20</v>
      </c>
    </row>
    <row r="29" spans="1:4" ht="15" customHeight="1">
      <c r="A29" s="74" t="s">
        <v>55</v>
      </c>
      <c r="B29" s="119">
        <v>22</v>
      </c>
      <c r="C29" s="120">
        <v>64</v>
      </c>
      <c r="D29" s="119">
        <v>86</v>
      </c>
    </row>
    <row r="30" spans="1:4" ht="15" customHeight="1">
      <c r="A30" s="74" t="s">
        <v>43</v>
      </c>
      <c r="B30" s="119">
        <v>23</v>
      </c>
      <c r="C30" s="120">
        <v>36</v>
      </c>
      <c r="D30" s="119">
        <v>59</v>
      </c>
    </row>
    <row r="31" spans="1:4" ht="15" customHeight="1">
      <c r="A31" s="74" t="s">
        <v>44</v>
      </c>
      <c r="B31" s="119">
        <v>12</v>
      </c>
      <c r="C31" s="120">
        <v>5</v>
      </c>
      <c r="D31" s="119">
        <v>17</v>
      </c>
    </row>
    <row r="32" spans="1:4" ht="15" customHeight="1">
      <c r="A32" s="74" t="s">
        <v>45</v>
      </c>
      <c r="B32" s="119">
        <v>7</v>
      </c>
      <c r="C32" s="120">
        <v>9</v>
      </c>
      <c r="D32" s="119">
        <v>16</v>
      </c>
    </row>
    <row r="33" spans="1:4" ht="15" customHeight="1">
      <c r="A33" s="74" t="s">
        <v>54</v>
      </c>
      <c r="B33" s="119">
        <v>38</v>
      </c>
      <c r="C33" s="120">
        <v>16</v>
      </c>
      <c r="D33" s="119">
        <v>54</v>
      </c>
    </row>
    <row r="34" spans="1:4" ht="15" customHeight="1">
      <c r="A34" s="74" t="s">
        <v>46</v>
      </c>
      <c r="B34" s="119">
        <v>8</v>
      </c>
      <c r="C34" s="120">
        <v>5</v>
      </c>
      <c r="D34" s="119">
        <v>13</v>
      </c>
    </row>
    <row r="35" spans="1:4" ht="15" customHeight="1">
      <c r="A35" s="74" t="s">
        <v>47</v>
      </c>
      <c r="B35" s="119">
        <v>12</v>
      </c>
      <c r="C35" s="120">
        <v>6</v>
      </c>
      <c r="D35" s="119">
        <v>18</v>
      </c>
    </row>
    <row r="36" spans="1:4" ht="15" customHeight="1">
      <c r="A36" s="74" t="s">
        <v>210</v>
      </c>
      <c r="B36" s="119">
        <v>7</v>
      </c>
      <c r="C36" s="120">
        <v>2</v>
      </c>
      <c r="D36" s="119">
        <v>9</v>
      </c>
    </row>
    <row r="37" spans="1:4" ht="15" customHeight="1">
      <c r="A37" s="74" t="s">
        <v>69</v>
      </c>
      <c r="B37" s="119">
        <v>3</v>
      </c>
      <c r="C37" s="120">
        <v>4</v>
      </c>
      <c r="D37" s="119">
        <v>7</v>
      </c>
    </row>
    <row r="38" spans="1:4" ht="15" customHeight="1">
      <c r="A38" s="74" t="s">
        <v>78</v>
      </c>
      <c r="B38" s="119">
        <v>8</v>
      </c>
      <c r="C38" s="120">
        <v>10</v>
      </c>
      <c r="D38" s="119">
        <v>18</v>
      </c>
    </row>
    <row r="39" spans="1:4" ht="15" customHeight="1">
      <c r="A39" s="74" t="s">
        <v>49</v>
      </c>
      <c r="B39" s="119">
        <v>30</v>
      </c>
      <c r="C39" s="120">
        <v>11</v>
      </c>
      <c r="D39" s="119">
        <v>41</v>
      </c>
    </row>
    <row r="40" spans="1:4" ht="15" customHeight="1">
      <c r="A40" s="74" t="s">
        <v>50</v>
      </c>
      <c r="B40" s="119">
        <v>77</v>
      </c>
      <c r="C40" s="120">
        <v>17</v>
      </c>
      <c r="D40" s="119">
        <v>94</v>
      </c>
    </row>
    <row r="41" spans="1:4" ht="15" customHeight="1">
      <c r="A41" s="74" t="s">
        <v>51</v>
      </c>
      <c r="B41" s="119">
        <v>18</v>
      </c>
      <c r="C41" s="120">
        <v>16</v>
      </c>
      <c r="D41" s="119">
        <v>34</v>
      </c>
    </row>
    <row r="42" spans="1:4" ht="9" customHeight="1">
      <c r="A42" s="74"/>
      <c r="B42" s="119"/>
      <c r="C42" s="119"/>
      <c r="D42" s="119"/>
    </row>
    <row r="43" spans="1:4" ht="15" customHeight="1">
      <c r="A43" s="95" t="s">
        <v>0</v>
      </c>
      <c r="B43" s="96">
        <f>SUM(B10:B41)</f>
        <v>1333</v>
      </c>
      <c r="C43" s="96">
        <f>SUM(C10:C41)</f>
        <v>736</v>
      </c>
      <c r="D43" s="96">
        <f>SUM(B43:C43)</f>
        <v>2069</v>
      </c>
    </row>
    <row r="44" spans="1:4" ht="12.75" customHeight="1">
      <c r="A44" s="11"/>
      <c r="B44" s="6"/>
      <c r="C44" s="6"/>
      <c r="D44" s="6"/>
    </row>
    <row r="45" spans="1:4" ht="12.75" customHeight="1">
      <c r="A45" s="47" t="s">
        <v>31</v>
      </c>
      <c r="B45" s="6"/>
      <c r="C45" s="6"/>
      <c r="D45" s="6"/>
    </row>
    <row r="46" spans="1:4" ht="12.75" customHeight="1">
      <c r="A46" s="48"/>
      <c r="B46" s="6"/>
      <c r="C46" s="6"/>
      <c r="D46" s="6"/>
    </row>
    <row r="47" spans="1:4" ht="12.75" customHeight="1">
      <c r="A47" s="49" t="s">
        <v>125</v>
      </c>
      <c r="B47" s="31"/>
      <c r="C47" s="31"/>
      <c r="D47" s="6"/>
    </row>
    <row r="48" spans="1:4" ht="15" customHeight="1">
      <c r="A48" s="121"/>
      <c r="B48" s="122"/>
      <c r="C48" s="122"/>
      <c r="D48" s="122"/>
    </row>
    <row r="49" spans="1:4" ht="15" customHeight="1">
      <c r="A49" s="11"/>
      <c r="B49" s="6"/>
      <c r="C49" s="6"/>
      <c r="D49" s="6"/>
    </row>
    <row r="50" spans="1:4" ht="15" customHeight="1">
      <c r="A50" s="11"/>
      <c r="B50" s="6"/>
      <c r="C50" s="6"/>
      <c r="D50" s="6"/>
    </row>
    <row r="51" spans="1:4" ht="15" customHeight="1">
      <c r="A51" s="46"/>
      <c r="B51" s="31"/>
      <c r="C51" s="31"/>
      <c r="D51" s="6"/>
    </row>
    <row r="52" spans="1:4" ht="15" customHeight="1">
      <c r="A52" s="11"/>
      <c r="B52" s="6"/>
      <c r="C52" s="6"/>
      <c r="D52" s="6"/>
    </row>
    <row r="53" spans="1:4" ht="15" customHeight="1">
      <c r="A53" s="11"/>
      <c r="B53" s="6"/>
      <c r="C53" s="6"/>
      <c r="D53" s="6"/>
    </row>
    <row r="54" spans="1:4" ht="15" customHeight="1">
      <c r="A54" s="46"/>
      <c r="B54" s="31"/>
      <c r="C54" s="31"/>
      <c r="D54" s="6"/>
    </row>
    <row r="55" spans="1:4" ht="15" customHeight="1">
      <c r="A55" s="11"/>
      <c r="B55" s="6"/>
      <c r="C55" s="6"/>
      <c r="D55" s="6"/>
    </row>
    <row r="56" spans="1:4" ht="15" customHeight="1">
      <c r="A56" s="11"/>
      <c r="B56" s="6"/>
      <c r="C56" s="6"/>
      <c r="D56" s="6"/>
    </row>
    <row r="57" spans="1:4" ht="15" customHeight="1">
      <c r="A57" s="11"/>
      <c r="B57" s="6"/>
      <c r="C57" s="6"/>
      <c r="D57" s="6"/>
    </row>
    <row r="58" spans="1:4" ht="15" customHeight="1">
      <c r="A58" s="11"/>
      <c r="B58" s="6"/>
      <c r="C58" s="6"/>
      <c r="D58" s="6"/>
    </row>
    <row r="59" spans="1:4" ht="15" customHeight="1">
      <c r="A59" s="11"/>
      <c r="B59" s="6"/>
      <c r="C59" s="6"/>
      <c r="D59" s="6"/>
    </row>
    <row r="60" spans="1:4" ht="15" customHeight="1">
      <c r="A60" s="11"/>
      <c r="B60" s="6"/>
      <c r="C60" s="6"/>
      <c r="D60" s="6"/>
    </row>
    <row r="61" spans="1:4" ht="15" customHeight="1">
      <c r="A61" s="11"/>
      <c r="B61" s="6"/>
      <c r="C61" s="6"/>
      <c r="D61" s="6"/>
    </row>
    <row r="62" spans="1:4" ht="15" customHeight="1">
      <c r="A62" s="11"/>
      <c r="B62" s="6"/>
      <c r="C62" s="6"/>
      <c r="D62" s="6"/>
    </row>
    <row r="63" spans="1:4" ht="15" customHeight="1">
      <c r="A63" s="11"/>
      <c r="B63" s="6"/>
      <c r="C63" s="6"/>
      <c r="D63" s="6"/>
    </row>
    <row r="64" spans="1:4" ht="15" customHeight="1">
      <c r="A64" s="11"/>
      <c r="B64" s="6"/>
      <c r="C64" s="6"/>
      <c r="D64" s="6"/>
    </row>
    <row r="65" spans="1:4" ht="15" customHeight="1">
      <c r="A65" s="11"/>
      <c r="B65" s="6"/>
      <c r="C65" s="6"/>
      <c r="D65" s="6"/>
    </row>
    <row r="66" spans="1:4" ht="15" customHeight="1">
      <c r="A66" s="11"/>
      <c r="B66" s="6"/>
      <c r="C66" s="6"/>
      <c r="D66" s="6"/>
    </row>
    <row r="67" spans="1:4" ht="15" customHeight="1">
      <c r="A67" s="11"/>
      <c r="B67" s="6"/>
      <c r="C67" s="6"/>
      <c r="D67" s="6"/>
    </row>
    <row r="68" spans="1:4" ht="15" customHeight="1">
      <c r="A68" s="11"/>
      <c r="B68" s="6"/>
      <c r="C68" s="6"/>
      <c r="D68" s="6"/>
    </row>
    <row r="69" spans="1:4" ht="15" customHeight="1">
      <c r="A69" s="11"/>
      <c r="B69" s="6"/>
      <c r="C69" s="6"/>
      <c r="D69" s="6"/>
    </row>
    <row r="70" spans="1:4" ht="15" customHeight="1">
      <c r="A70" s="11"/>
      <c r="B70" s="6"/>
      <c r="C70" s="6"/>
      <c r="D70" s="6"/>
    </row>
    <row r="71" spans="1:4" ht="15" customHeight="1">
      <c r="A71" s="11"/>
      <c r="B71" s="6"/>
      <c r="C71" s="6"/>
      <c r="D71" s="6"/>
    </row>
    <row r="72" spans="1:4" ht="15" customHeight="1">
      <c r="A72" s="11"/>
      <c r="B72" s="6"/>
      <c r="C72" s="6"/>
      <c r="D72" s="6"/>
    </row>
    <row r="73" spans="1:4" ht="15" customHeight="1">
      <c r="A73" s="11"/>
      <c r="B73" s="6"/>
      <c r="C73" s="6"/>
      <c r="D73" s="6"/>
    </row>
    <row r="74" spans="1:4" ht="15" customHeight="1">
      <c r="A74" s="11"/>
      <c r="B74" s="6"/>
      <c r="C74" s="6"/>
      <c r="D74" s="6"/>
    </row>
    <row r="75" spans="1:4" ht="15" customHeight="1">
      <c r="A75" s="11"/>
      <c r="B75" s="6"/>
      <c r="C75" s="6"/>
      <c r="D75" s="6"/>
    </row>
    <row r="76" spans="1:4" ht="15" customHeight="1">
      <c r="A76" s="11"/>
      <c r="B76" s="6"/>
      <c r="C76" s="6"/>
      <c r="D76" s="6"/>
    </row>
    <row r="77" spans="1:4" ht="15" customHeight="1">
      <c r="A77" s="46"/>
      <c r="B77" s="31"/>
      <c r="C77" s="31"/>
      <c r="D77" s="6"/>
    </row>
    <row r="78" spans="1:4" ht="15" customHeight="1">
      <c r="A78" s="11"/>
      <c r="B78" s="6"/>
      <c r="C78" s="6"/>
      <c r="D78" s="6"/>
    </row>
    <row r="79" spans="1:4" ht="15" customHeight="1">
      <c r="A79" s="11"/>
      <c r="B79" s="6"/>
      <c r="C79" s="6"/>
      <c r="D79" s="6"/>
    </row>
    <row r="80" spans="1:4" ht="15" customHeight="1">
      <c r="A80" s="11"/>
      <c r="B80" s="6"/>
      <c r="C80" s="6"/>
      <c r="D80" s="6"/>
    </row>
    <row r="81" spans="1:4" ht="15" customHeight="1">
      <c r="A81" s="11"/>
      <c r="B81" s="6"/>
      <c r="C81" s="6"/>
      <c r="D81" s="6"/>
    </row>
    <row r="82" spans="1:4" ht="15" customHeight="1">
      <c r="A82" s="11"/>
      <c r="B82" s="6"/>
      <c r="C82" s="6"/>
      <c r="D82" s="6"/>
    </row>
    <row r="83" spans="1:4" ht="15" customHeight="1">
      <c r="A83" s="46"/>
      <c r="B83" s="31"/>
      <c r="C83" s="31"/>
      <c r="D83" s="6"/>
    </row>
    <row r="84" spans="1:4" ht="15" customHeight="1">
      <c r="A84" s="11"/>
      <c r="B84" s="6"/>
      <c r="C84" s="6"/>
      <c r="D84" s="6"/>
    </row>
    <row r="85" spans="1:4" ht="15" customHeight="1">
      <c r="A85" s="11"/>
      <c r="B85" s="6"/>
      <c r="C85" s="6"/>
      <c r="D85" s="6"/>
    </row>
    <row r="86" spans="1:4" ht="15" customHeight="1">
      <c r="A86" s="11"/>
      <c r="B86" s="6"/>
      <c r="C86" s="6"/>
      <c r="D86" s="6"/>
    </row>
    <row r="87" spans="1:4" ht="15" customHeight="1">
      <c r="A87" s="11"/>
      <c r="B87" s="6"/>
      <c r="C87" s="6"/>
      <c r="D87" s="6"/>
    </row>
    <row r="88" spans="1:4" ht="15" customHeight="1">
      <c r="A88" s="11"/>
      <c r="B88" s="6"/>
      <c r="C88" s="6"/>
      <c r="D88" s="6"/>
    </row>
    <row r="89" spans="1:4" ht="15" customHeight="1">
      <c r="A89" s="46"/>
      <c r="B89" s="31"/>
      <c r="C89" s="31"/>
      <c r="D89" s="6"/>
    </row>
    <row r="90" spans="1:4" ht="15" customHeight="1">
      <c r="A90" s="11"/>
      <c r="B90" s="6"/>
      <c r="C90" s="6"/>
      <c r="D90" s="6"/>
    </row>
    <row r="91" spans="1:4" ht="15" customHeight="1">
      <c r="A91" s="11"/>
      <c r="B91" s="6"/>
      <c r="C91" s="6"/>
      <c r="D91" s="6"/>
    </row>
    <row r="92" spans="1:4" ht="15" customHeight="1">
      <c r="A92" s="11"/>
      <c r="B92" s="6"/>
      <c r="C92" s="6"/>
      <c r="D92" s="6"/>
    </row>
    <row r="93" spans="1:4" ht="15" customHeight="1">
      <c r="A93" s="46"/>
      <c r="B93" s="31"/>
      <c r="C93" s="31"/>
      <c r="D93" s="6"/>
    </row>
    <row r="94" spans="1:4" ht="15" customHeight="1">
      <c r="A94" s="11"/>
      <c r="B94" s="6"/>
      <c r="C94" s="6"/>
      <c r="D94" s="6"/>
    </row>
    <row r="95" spans="1:4" ht="15" customHeight="1">
      <c r="A95" s="11"/>
      <c r="B95" s="6"/>
      <c r="C95" s="6"/>
      <c r="D95" s="6"/>
    </row>
    <row r="96" spans="1:4" ht="15" customHeight="1">
      <c r="A96" s="11"/>
      <c r="B96" s="6"/>
      <c r="C96" s="6"/>
      <c r="D96" s="6"/>
    </row>
    <row r="97" spans="1:4" ht="15" customHeight="1">
      <c r="A97" s="11"/>
      <c r="B97" s="6"/>
      <c r="C97" s="6"/>
      <c r="D97" s="6"/>
    </row>
    <row r="98" spans="1:4" ht="15" customHeight="1">
      <c r="A98" s="46"/>
      <c r="B98" s="31"/>
      <c r="C98" s="31"/>
      <c r="D98" s="6"/>
    </row>
    <row r="99" spans="1:4" ht="15" customHeight="1">
      <c r="A99" s="11"/>
      <c r="B99" s="6"/>
      <c r="C99" s="6"/>
      <c r="D99" s="6"/>
    </row>
    <row r="100" spans="1:4" ht="15" customHeight="1">
      <c r="A100" s="11"/>
      <c r="B100" s="6"/>
      <c r="C100" s="6"/>
      <c r="D100" s="6"/>
    </row>
    <row r="101" spans="1:4" ht="15" customHeight="1">
      <c r="A101" s="11"/>
      <c r="B101" s="6"/>
      <c r="C101" s="6"/>
      <c r="D101" s="6"/>
    </row>
    <row r="102" spans="1:4" ht="15" customHeight="1">
      <c r="A102" s="46"/>
      <c r="B102" s="31"/>
      <c r="C102" s="31"/>
      <c r="D102" s="6"/>
    </row>
    <row r="103" spans="1:4" ht="15" customHeight="1">
      <c r="A103" s="11"/>
      <c r="B103" s="6"/>
      <c r="C103" s="6"/>
      <c r="D103" s="6"/>
    </row>
    <row r="104" spans="1:4" ht="15" customHeight="1">
      <c r="A104" s="11"/>
      <c r="B104" s="6"/>
      <c r="C104" s="6"/>
      <c r="D104" s="6"/>
    </row>
    <row r="105" spans="1:4" ht="15" customHeight="1">
      <c r="A105" s="11"/>
      <c r="B105" s="6"/>
      <c r="C105" s="6"/>
      <c r="D105" s="6"/>
    </row>
    <row r="106" spans="1:4" ht="15" customHeight="1">
      <c r="A106" s="46"/>
      <c r="B106" s="31"/>
      <c r="C106" s="31"/>
      <c r="D106" s="6"/>
    </row>
    <row r="107" spans="1:4" ht="15" customHeight="1">
      <c r="A107" s="11"/>
      <c r="B107" s="6"/>
      <c r="C107" s="6"/>
      <c r="D107" s="6"/>
    </row>
    <row r="108" spans="1:4" ht="15" customHeight="1">
      <c r="A108" s="11"/>
      <c r="B108" s="6"/>
      <c r="C108" s="6"/>
      <c r="D108" s="6"/>
    </row>
    <row r="109" spans="1:4" ht="15" customHeight="1">
      <c r="A109" s="11"/>
      <c r="B109" s="6"/>
      <c r="C109" s="6"/>
      <c r="D109" s="6"/>
    </row>
    <row r="110" spans="1:4" ht="15" customHeight="1">
      <c r="A110" s="11"/>
      <c r="B110" s="6"/>
      <c r="C110" s="6"/>
      <c r="D110" s="6"/>
    </row>
    <row r="111" spans="1:4" ht="15" customHeight="1">
      <c r="A111" s="11"/>
      <c r="B111" s="6"/>
      <c r="C111" s="6"/>
      <c r="D111" s="6"/>
    </row>
    <row r="112" spans="1:4" ht="15" customHeight="1">
      <c r="A112" s="11"/>
      <c r="B112" s="6"/>
      <c r="C112" s="6"/>
      <c r="D112" s="6"/>
    </row>
    <row r="113" spans="1:4" ht="15" customHeight="1">
      <c r="A113" s="11"/>
      <c r="B113" s="6"/>
      <c r="C113" s="6"/>
      <c r="D113" s="6"/>
    </row>
    <row r="114" spans="1:4" ht="15" customHeight="1">
      <c r="A114" s="46"/>
      <c r="B114" s="31"/>
      <c r="C114" s="31"/>
      <c r="D114" s="6"/>
    </row>
    <row r="115" spans="1:4" ht="15" customHeight="1">
      <c r="A115" s="11"/>
      <c r="B115" s="6"/>
      <c r="C115" s="6"/>
      <c r="D115" s="6"/>
    </row>
    <row r="116" spans="1:4" ht="15" customHeight="1">
      <c r="A116" s="11"/>
      <c r="B116" s="6"/>
      <c r="C116" s="6"/>
      <c r="D116" s="6"/>
    </row>
    <row r="117" spans="1:4" ht="15" customHeight="1">
      <c r="A117" s="11"/>
      <c r="B117" s="6"/>
      <c r="C117" s="6"/>
      <c r="D117" s="6"/>
    </row>
    <row r="118" spans="1:4" ht="15" customHeight="1">
      <c r="A118" s="11"/>
      <c r="B118" s="6"/>
      <c r="C118" s="6"/>
      <c r="D118" s="6"/>
    </row>
    <row r="119" spans="1:4" ht="15" customHeight="1">
      <c r="A119" s="11"/>
      <c r="B119" s="6"/>
      <c r="C119" s="6"/>
      <c r="D119" s="6"/>
    </row>
    <row r="120" spans="1:4" ht="15" customHeight="1">
      <c r="A120" s="11"/>
      <c r="B120" s="6"/>
      <c r="C120" s="6"/>
      <c r="D120" s="6"/>
    </row>
    <row r="121" spans="1:4" ht="15" customHeight="1">
      <c r="A121" s="11"/>
      <c r="B121" s="6"/>
      <c r="C121" s="6"/>
      <c r="D121" s="6"/>
    </row>
    <row r="122" spans="1:4" ht="15" customHeight="1">
      <c r="A122" s="46"/>
      <c r="B122" s="31"/>
      <c r="C122" s="31"/>
      <c r="D122" s="6"/>
    </row>
    <row r="123" spans="1:4" ht="15" customHeight="1">
      <c r="A123" s="11"/>
      <c r="B123" s="6"/>
      <c r="C123" s="6"/>
      <c r="D123" s="6"/>
    </row>
    <row r="124" spans="1:4" ht="15" customHeight="1">
      <c r="A124" s="11"/>
      <c r="B124" s="6"/>
      <c r="C124" s="6"/>
      <c r="D124" s="6"/>
    </row>
    <row r="125" spans="1:4" ht="15" customHeight="1">
      <c r="A125" s="11"/>
      <c r="B125" s="6"/>
      <c r="C125" s="6"/>
      <c r="D125" s="6"/>
    </row>
    <row r="126" spans="1:4" ht="15" customHeight="1">
      <c r="A126" s="11"/>
      <c r="B126" s="6"/>
      <c r="C126" s="6"/>
      <c r="D126" s="6"/>
    </row>
    <row r="127" spans="1:4" ht="15" customHeight="1">
      <c r="A127" s="46"/>
      <c r="B127" s="31"/>
      <c r="C127" s="31"/>
      <c r="D127" s="6"/>
    </row>
    <row r="128" spans="1:4" ht="15" customHeight="1">
      <c r="A128" s="11"/>
      <c r="B128" s="6"/>
      <c r="C128" s="6"/>
      <c r="D128" s="6"/>
    </row>
    <row r="129" spans="1:4" ht="15" customHeight="1">
      <c r="A129" s="11"/>
      <c r="B129" s="6"/>
      <c r="C129" s="6"/>
      <c r="D129" s="6"/>
    </row>
    <row r="130" spans="1:4" ht="15" customHeight="1">
      <c r="A130" s="11"/>
      <c r="B130" s="6"/>
      <c r="C130" s="6"/>
      <c r="D130" s="6"/>
    </row>
    <row r="131" spans="1:4" ht="15" customHeight="1">
      <c r="A131" s="11"/>
      <c r="B131" s="6"/>
      <c r="C131" s="6"/>
      <c r="D131" s="6"/>
    </row>
    <row r="132" spans="1:4" ht="15" customHeight="1">
      <c r="A132" s="11"/>
      <c r="B132" s="6"/>
      <c r="C132" s="6"/>
      <c r="D132" s="6"/>
    </row>
    <row r="133" spans="1:4" ht="15" customHeight="1">
      <c r="A133" s="11"/>
      <c r="B133" s="6"/>
      <c r="C133" s="6"/>
      <c r="D133" s="6"/>
    </row>
    <row r="134" spans="1:4" ht="15" customHeight="1">
      <c r="A134" s="11"/>
      <c r="B134" s="6"/>
      <c r="C134" s="6"/>
      <c r="D134" s="6"/>
    </row>
    <row r="135" spans="1:4" ht="15" customHeight="1">
      <c r="A135" s="11"/>
      <c r="B135" s="6"/>
      <c r="C135" s="6"/>
      <c r="D135" s="6"/>
    </row>
    <row r="136" spans="1:4" ht="15" customHeight="1">
      <c r="A136" s="11"/>
      <c r="B136" s="6"/>
      <c r="C136" s="6"/>
      <c r="D136" s="6"/>
    </row>
    <row r="137" spans="1:4" ht="15" customHeight="1">
      <c r="A137" s="11"/>
      <c r="B137" s="6"/>
      <c r="C137" s="6"/>
      <c r="D137" s="6"/>
    </row>
    <row r="138" spans="1:4" ht="15" customHeight="1">
      <c r="A138" s="11"/>
      <c r="B138" s="6"/>
      <c r="C138" s="6"/>
      <c r="D138" s="6"/>
    </row>
    <row r="139" spans="1:4" ht="15" customHeight="1">
      <c r="A139" s="11"/>
      <c r="B139" s="6"/>
      <c r="C139" s="6"/>
      <c r="D139" s="6"/>
    </row>
    <row r="140" spans="1:4" ht="15" customHeight="1">
      <c r="A140" s="11"/>
      <c r="B140" s="6"/>
      <c r="C140" s="6"/>
      <c r="D140" s="6"/>
    </row>
    <row r="141" spans="1:4" ht="15" customHeight="1">
      <c r="A141" s="46"/>
      <c r="B141" s="31"/>
      <c r="C141" s="31"/>
      <c r="D141" s="6"/>
    </row>
    <row r="142" spans="1:4" ht="15" customHeight="1">
      <c r="A142" s="11"/>
      <c r="B142" s="6"/>
      <c r="C142" s="6"/>
      <c r="D142" s="6"/>
    </row>
    <row r="143" spans="1:4" ht="15" customHeight="1">
      <c r="A143" s="11"/>
      <c r="B143" s="6"/>
      <c r="C143" s="6"/>
      <c r="D143" s="6"/>
    </row>
    <row r="144" spans="1:4" ht="15" customHeight="1">
      <c r="A144" s="11"/>
      <c r="B144" s="6"/>
      <c r="C144" s="6"/>
      <c r="D144" s="6"/>
    </row>
    <row r="145" spans="1:4" ht="15" customHeight="1">
      <c r="A145" s="11"/>
      <c r="B145" s="6"/>
      <c r="C145" s="6"/>
      <c r="D145" s="6"/>
    </row>
    <row r="146" spans="1:4" ht="15" customHeight="1">
      <c r="A146" s="11"/>
      <c r="B146" s="6"/>
      <c r="C146" s="6"/>
      <c r="D146" s="6"/>
    </row>
    <row r="147" spans="1:4" ht="15" customHeight="1">
      <c r="A147" s="11"/>
      <c r="B147" s="6"/>
      <c r="C147" s="6"/>
      <c r="D147" s="6"/>
    </row>
    <row r="148" spans="1:4" ht="15" customHeight="1">
      <c r="A148" s="11"/>
      <c r="B148" s="6"/>
      <c r="C148" s="6"/>
      <c r="D148" s="6"/>
    </row>
    <row r="149" spans="1:4" ht="15" customHeight="1">
      <c r="A149" s="11"/>
      <c r="B149" s="6"/>
      <c r="C149" s="6"/>
      <c r="D149" s="6"/>
    </row>
    <row r="150" spans="1:4" ht="15" customHeight="1">
      <c r="A150" s="11"/>
      <c r="B150" s="6"/>
      <c r="C150" s="6"/>
      <c r="D150" s="6"/>
    </row>
    <row r="151" spans="1:4" ht="15" customHeight="1">
      <c r="A151" s="46"/>
      <c r="B151" s="31"/>
      <c r="C151" s="31"/>
      <c r="D151" s="6"/>
    </row>
    <row r="152" spans="1:4" ht="15" customHeight="1">
      <c r="A152" s="11"/>
      <c r="B152" s="6"/>
      <c r="C152" s="6"/>
      <c r="D152" s="6"/>
    </row>
    <row r="153" spans="1:4" ht="15" customHeight="1">
      <c r="A153" s="11"/>
      <c r="B153" s="6"/>
      <c r="C153" s="6"/>
      <c r="D153" s="6"/>
    </row>
    <row r="154" spans="1:4" ht="15" customHeight="1">
      <c r="A154" s="11"/>
      <c r="B154" s="6"/>
      <c r="C154" s="6"/>
      <c r="D154" s="6"/>
    </row>
    <row r="155" spans="1:4" ht="15" customHeight="1">
      <c r="A155" s="11"/>
      <c r="B155" s="6"/>
      <c r="C155" s="6"/>
      <c r="D155" s="6"/>
    </row>
    <row r="156" spans="1:4" ht="15" customHeight="1">
      <c r="A156" s="11"/>
      <c r="B156" s="6"/>
      <c r="C156" s="6"/>
      <c r="D156" s="6"/>
    </row>
    <row r="157" spans="1:4" ht="15" customHeight="1">
      <c r="A157" s="11"/>
      <c r="B157" s="6"/>
      <c r="C157" s="6"/>
      <c r="D157" s="6"/>
    </row>
    <row r="158" spans="1:4" ht="15" customHeight="1">
      <c r="A158" s="11"/>
      <c r="B158" s="6"/>
      <c r="C158" s="6"/>
      <c r="D158" s="6"/>
    </row>
    <row r="159" spans="1:4" ht="15" customHeight="1">
      <c r="A159" s="46"/>
      <c r="B159" s="31"/>
      <c r="C159" s="31"/>
      <c r="D159" s="6"/>
    </row>
    <row r="160" spans="1:4" ht="15" customHeight="1">
      <c r="A160" s="11"/>
      <c r="B160" s="6"/>
      <c r="C160" s="6"/>
      <c r="D160" s="6"/>
    </row>
    <row r="161" spans="1:4" ht="15" customHeight="1">
      <c r="A161" s="46"/>
      <c r="B161" s="31"/>
      <c r="C161" s="31"/>
      <c r="D161" s="6"/>
    </row>
    <row r="162" spans="1:4" ht="15" customHeight="1">
      <c r="A162" s="11"/>
      <c r="B162" s="6"/>
      <c r="C162" s="6"/>
      <c r="D162" s="6"/>
    </row>
    <row r="163" spans="1:4" ht="15" customHeight="1">
      <c r="A163" s="11"/>
      <c r="B163" s="6"/>
      <c r="C163" s="6"/>
      <c r="D163" s="6"/>
    </row>
    <row r="164" spans="1:4" ht="15" customHeight="1">
      <c r="A164" s="11"/>
      <c r="B164" s="6"/>
      <c r="C164" s="6"/>
      <c r="D164" s="6"/>
    </row>
    <row r="165" spans="1:4" ht="15" customHeight="1">
      <c r="A165" s="11"/>
      <c r="B165" s="6"/>
      <c r="C165" s="6"/>
      <c r="D165" s="6"/>
    </row>
    <row r="166" spans="1:4" ht="15" customHeight="1">
      <c r="A166" s="46"/>
      <c r="B166" s="31"/>
      <c r="C166" s="31"/>
      <c r="D166" s="6"/>
    </row>
    <row r="167" spans="1:4" ht="15" customHeight="1">
      <c r="A167" s="11"/>
      <c r="B167" s="6"/>
      <c r="C167" s="6"/>
      <c r="D167" s="6"/>
    </row>
    <row r="168" spans="1:4" ht="15" customHeight="1">
      <c r="A168" s="11"/>
      <c r="B168" s="6"/>
      <c r="C168" s="6"/>
      <c r="D168" s="6"/>
    </row>
    <row r="169" spans="1:4" ht="15" customHeight="1">
      <c r="A169" s="11"/>
      <c r="B169" s="6"/>
      <c r="C169" s="6"/>
      <c r="D169" s="6"/>
    </row>
    <row r="170" spans="1:4" ht="15" customHeight="1">
      <c r="A170" s="46"/>
      <c r="B170" s="31"/>
      <c r="C170" s="31"/>
      <c r="D170" s="6"/>
    </row>
    <row r="171" spans="1:4" ht="15" customHeight="1">
      <c r="A171" s="11"/>
      <c r="B171" s="6"/>
      <c r="C171" s="6"/>
      <c r="D171" s="6"/>
    </row>
    <row r="172" spans="1:4" ht="15" customHeight="1">
      <c r="A172" s="11"/>
      <c r="B172" s="6"/>
      <c r="C172" s="6"/>
      <c r="D172" s="6"/>
    </row>
    <row r="173" spans="1:4" ht="15" customHeight="1">
      <c r="A173" s="11"/>
      <c r="B173" s="6"/>
      <c r="C173" s="6"/>
      <c r="D173" s="6"/>
    </row>
    <row r="174" spans="1:4" ht="15" customHeight="1">
      <c r="A174" s="46"/>
      <c r="B174" s="31"/>
      <c r="C174" s="31"/>
      <c r="D174" s="6"/>
    </row>
    <row r="175" spans="1:4" ht="15" customHeight="1">
      <c r="A175" s="11"/>
      <c r="B175" s="6"/>
      <c r="C175" s="6"/>
      <c r="D175" s="6"/>
    </row>
    <row r="176" spans="1:4" ht="15" customHeight="1">
      <c r="A176" s="11"/>
      <c r="B176" s="6"/>
      <c r="C176" s="6"/>
      <c r="D176" s="6"/>
    </row>
    <row r="177" spans="1:4" ht="15" customHeight="1">
      <c r="A177" s="46"/>
      <c r="B177" s="31"/>
      <c r="C177" s="31"/>
      <c r="D177" s="6"/>
    </row>
    <row r="178" spans="1:4" ht="15" customHeight="1">
      <c r="A178" s="11"/>
      <c r="B178" s="6"/>
      <c r="C178" s="6"/>
      <c r="D178" s="6"/>
    </row>
    <row r="179" spans="1:4" ht="15" customHeight="1">
      <c r="A179" s="11"/>
      <c r="B179" s="6"/>
      <c r="C179" s="6"/>
      <c r="D179" s="6"/>
    </row>
    <row r="180" spans="1:4" ht="15" customHeight="1">
      <c r="A180" s="46"/>
      <c r="B180" s="31"/>
      <c r="C180" s="31"/>
      <c r="D180" s="6"/>
    </row>
    <row r="181" spans="1:4" ht="15" customHeight="1">
      <c r="A181" s="11"/>
      <c r="B181" s="6"/>
      <c r="C181" s="6"/>
      <c r="D181" s="6"/>
    </row>
    <row r="182" spans="1:4" ht="15" customHeight="1">
      <c r="A182" s="11"/>
      <c r="B182" s="6"/>
      <c r="C182" s="6"/>
      <c r="D182" s="6"/>
    </row>
    <row r="183" spans="1:4" ht="15" customHeight="1">
      <c r="A183" s="46"/>
      <c r="B183" s="31"/>
      <c r="C183" s="31"/>
      <c r="D183" s="6"/>
    </row>
    <row r="184" spans="1:4" ht="15" customHeight="1">
      <c r="A184" s="32"/>
      <c r="B184" s="31"/>
      <c r="C184" s="31"/>
      <c r="D184" s="6"/>
    </row>
    <row r="185" spans="1:4" ht="15" customHeight="1">
      <c r="A185" s="32"/>
      <c r="B185" s="31"/>
      <c r="C185" s="31"/>
      <c r="D185" s="6"/>
    </row>
    <row r="186" spans="1:4" ht="15" customHeight="1">
      <c r="A186" s="32"/>
      <c r="B186" s="31"/>
      <c r="C186" s="31"/>
      <c r="D186" s="6"/>
    </row>
    <row r="187" spans="1:4" ht="15" customHeight="1">
      <c r="A187" s="11"/>
      <c r="B187" s="6"/>
      <c r="C187" s="6"/>
      <c r="D187" s="6"/>
    </row>
    <row r="188" spans="1:4" ht="15" customHeight="1">
      <c r="A188" s="11"/>
      <c r="B188" s="6"/>
      <c r="C188" s="6"/>
      <c r="D188" s="6"/>
    </row>
    <row r="189" spans="1:4" ht="15" customHeight="1">
      <c r="A189" s="11"/>
      <c r="B189" s="6"/>
      <c r="C189" s="6"/>
      <c r="D189" s="6"/>
    </row>
    <row r="190" spans="1:4" ht="15" customHeight="1">
      <c r="A190" s="46"/>
      <c r="B190" s="31"/>
      <c r="C190" s="31"/>
      <c r="D190" s="6"/>
    </row>
    <row r="191" spans="1:4" ht="15" customHeight="1">
      <c r="A191" s="11"/>
      <c r="B191" s="6"/>
      <c r="C191" s="6"/>
      <c r="D191" s="6"/>
    </row>
    <row r="192" spans="1:4" ht="15" customHeight="1">
      <c r="B192" s="6"/>
      <c r="C192" s="6"/>
      <c r="D192" s="6"/>
    </row>
    <row r="193" spans="1:4" ht="15" customHeight="1">
      <c r="A193" s="11"/>
      <c r="B193" s="6"/>
      <c r="C193" s="6"/>
      <c r="D193" s="6"/>
    </row>
    <row r="194" spans="1:4" ht="15" customHeight="1">
      <c r="A194" s="11"/>
      <c r="B194" s="6"/>
      <c r="C194" s="6"/>
      <c r="D194" s="6"/>
    </row>
    <row r="195" spans="1:4" ht="15" customHeight="1">
      <c r="A195" s="11"/>
      <c r="B195" s="6"/>
      <c r="C195" s="6"/>
      <c r="D195" s="6"/>
    </row>
    <row r="196" spans="1:4" ht="15" customHeight="1">
      <c r="A196" s="11"/>
      <c r="B196" s="6"/>
      <c r="C196" s="6"/>
      <c r="D196" s="6"/>
    </row>
    <row r="197" spans="1:4" ht="15" customHeight="1">
      <c r="A197" s="11"/>
      <c r="B197" s="6"/>
      <c r="C197" s="6"/>
      <c r="D197" s="6"/>
    </row>
    <row r="198" spans="1:4" ht="15" customHeight="1">
      <c r="A198" s="46"/>
      <c r="B198" s="31"/>
      <c r="C198" s="31"/>
      <c r="D198" s="6"/>
    </row>
    <row r="199" spans="1:4" ht="15" customHeight="1">
      <c r="A199" s="11"/>
      <c r="B199" s="6"/>
      <c r="C199" s="6"/>
      <c r="D199" s="6"/>
    </row>
    <row r="200" spans="1:4" ht="15" customHeight="1">
      <c r="A200" s="33"/>
      <c r="B200" s="16"/>
      <c r="C200" s="16"/>
      <c r="D200" s="6"/>
    </row>
    <row r="201" spans="1:4" ht="15" customHeight="1">
      <c r="A201" s="33"/>
      <c r="B201" s="16"/>
      <c r="C201" s="16"/>
      <c r="D201" s="6"/>
    </row>
    <row r="202" spans="1:4" ht="15" customHeight="1">
      <c r="A202" s="33"/>
      <c r="B202" s="16"/>
      <c r="C202" s="16"/>
      <c r="D202" s="6"/>
    </row>
    <row r="203" spans="1:4" ht="15" customHeight="1">
      <c r="A203" s="33"/>
      <c r="B203" s="16"/>
      <c r="C203" s="16"/>
      <c r="D203" s="6"/>
    </row>
    <row r="204" spans="1:4" ht="15" customHeight="1">
      <c r="A204" s="33"/>
      <c r="B204" s="16"/>
      <c r="C204" s="16"/>
      <c r="D204" s="6"/>
    </row>
    <row r="205" spans="1:4" ht="15" customHeight="1">
      <c r="A205" s="33"/>
      <c r="B205" s="16"/>
      <c r="C205" s="16"/>
      <c r="D205" s="6"/>
    </row>
    <row r="206" spans="1:4" ht="15" customHeight="1">
      <c r="A206" s="33"/>
      <c r="B206" s="16"/>
      <c r="C206" s="16"/>
      <c r="D206" s="6"/>
    </row>
    <row r="207" spans="1:4" ht="15" customHeight="1">
      <c r="A207" s="33"/>
      <c r="B207" s="16"/>
      <c r="C207" s="16"/>
      <c r="D207" s="6"/>
    </row>
    <row r="208" spans="1:4" ht="15" customHeight="1">
      <c r="A208" s="33"/>
      <c r="B208" s="16"/>
      <c r="C208" s="16"/>
      <c r="D208" s="6"/>
    </row>
    <row r="209" spans="1:4" ht="15" customHeight="1">
      <c r="A209" s="33"/>
      <c r="B209" s="16"/>
      <c r="C209" s="16"/>
      <c r="D209" s="6"/>
    </row>
    <row r="210" spans="1:4" ht="15" customHeight="1">
      <c r="A210" s="33"/>
      <c r="B210" s="16"/>
      <c r="C210" s="16"/>
      <c r="D210" s="6"/>
    </row>
    <row r="211" spans="1:4" ht="15" customHeight="1">
      <c r="A211" s="33"/>
      <c r="B211" s="16"/>
      <c r="C211" s="16"/>
      <c r="D211" s="6"/>
    </row>
    <row r="212" spans="1:4" ht="15" customHeight="1">
      <c r="A212" s="33"/>
      <c r="B212" s="16"/>
      <c r="C212" s="16"/>
      <c r="D212" s="6"/>
    </row>
    <row r="213" spans="1:4" ht="15" customHeight="1">
      <c r="A213" s="33"/>
      <c r="B213" s="16"/>
      <c r="C213" s="16"/>
      <c r="D213" s="6"/>
    </row>
    <row r="214" spans="1:4" ht="15" customHeight="1">
      <c r="A214" s="33"/>
      <c r="B214" s="16"/>
      <c r="C214" s="16"/>
      <c r="D214" s="6"/>
    </row>
    <row r="215" spans="1:4" ht="15" customHeight="1">
      <c r="A215" s="33"/>
      <c r="B215" s="16"/>
      <c r="C215" s="16"/>
      <c r="D215" s="6"/>
    </row>
    <row r="216" spans="1:4" ht="15" customHeight="1">
      <c r="A216" s="33"/>
      <c r="B216" s="16"/>
      <c r="C216" s="16"/>
      <c r="D216" s="6"/>
    </row>
    <row r="217" spans="1:4" ht="15" customHeight="1">
      <c r="A217" s="33"/>
      <c r="B217" s="16"/>
      <c r="C217" s="16"/>
      <c r="D217" s="6"/>
    </row>
    <row r="218" spans="1:4" ht="15" customHeight="1">
      <c r="A218" s="33"/>
      <c r="B218" s="16"/>
      <c r="C218" s="16"/>
      <c r="D218" s="6"/>
    </row>
    <row r="219" spans="1:4" ht="15" customHeight="1">
      <c r="A219" s="33"/>
      <c r="B219" s="16"/>
      <c r="C219" s="16"/>
      <c r="D219" s="6"/>
    </row>
    <row r="220" spans="1:4" ht="15" customHeight="1">
      <c r="A220" s="33"/>
      <c r="B220" s="16"/>
      <c r="C220" s="16"/>
      <c r="D220" s="6"/>
    </row>
    <row r="221" spans="1:4" ht="15" customHeight="1">
      <c r="A221" s="33"/>
      <c r="B221" s="16"/>
      <c r="C221" s="16"/>
      <c r="D221" s="6"/>
    </row>
    <row r="222" spans="1:4" ht="15" customHeight="1">
      <c r="A222" s="33"/>
      <c r="B222" s="16"/>
      <c r="C222" s="16"/>
      <c r="D222" s="6"/>
    </row>
    <row r="223" spans="1:4" ht="15" customHeight="1">
      <c r="A223" s="33"/>
      <c r="B223" s="16"/>
      <c r="C223" s="16"/>
      <c r="D223" s="6"/>
    </row>
    <row r="224" spans="1:4" ht="15" customHeight="1">
      <c r="A224" s="33"/>
      <c r="B224" s="16"/>
      <c r="C224" s="16"/>
      <c r="D224" s="6"/>
    </row>
    <row r="225" spans="1:4" ht="15" customHeight="1">
      <c r="A225" s="33"/>
      <c r="B225" s="16"/>
      <c r="C225" s="16"/>
      <c r="D225" s="6"/>
    </row>
    <row r="226" spans="1:4" ht="15" customHeight="1">
      <c r="A226" s="33"/>
      <c r="B226" s="16"/>
      <c r="C226" s="16"/>
      <c r="D226" s="6"/>
    </row>
    <row r="227" spans="1:4" ht="15" customHeight="1">
      <c r="A227" s="33"/>
      <c r="B227" s="16"/>
      <c r="C227" s="16"/>
      <c r="D227" s="6"/>
    </row>
    <row r="228" spans="1:4" ht="15" customHeight="1">
      <c r="A228" s="33"/>
      <c r="B228" s="16"/>
      <c r="C228" s="16"/>
      <c r="D228" s="6"/>
    </row>
    <row r="229" spans="1:4" ht="15" customHeight="1">
      <c r="A229" s="33"/>
      <c r="B229" s="16"/>
      <c r="C229" s="16"/>
      <c r="D229" s="6"/>
    </row>
    <row r="230" spans="1:4" ht="15" customHeight="1">
      <c r="A230" s="33"/>
      <c r="B230" s="16"/>
      <c r="C230" s="16"/>
      <c r="D230" s="6"/>
    </row>
    <row r="231" spans="1:4" ht="15" customHeight="1">
      <c r="A231" s="33"/>
      <c r="B231" s="16"/>
      <c r="C231" s="16"/>
      <c r="D231" s="6"/>
    </row>
    <row r="232" spans="1:4" ht="15" customHeight="1">
      <c r="A232" s="33"/>
      <c r="B232" s="16"/>
      <c r="C232" s="16"/>
      <c r="D232" s="6"/>
    </row>
    <row r="233" spans="1:4" ht="15" customHeight="1">
      <c r="A233" s="33"/>
      <c r="B233" s="16"/>
      <c r="C233" s="16"/>
      <c r="D233" s="6"/>
    </row>
    <row r="234" spans="1:4" ht="15" customHeight="1">
      <c r="A234" s="33"/>
      <c r="B234" s="16"/>
      <c r="C234" s="16"/>
      <c r="D234" s="6"/>
    </row>
    <row r="235" spans="1:4" ht="15" customHeight="1">
      <c r="A235" s="33"/>
      <c r="B235" s="16"/>
      <c r="C235" s="16"/>
      <c r="D235" s="6"/>
    </row>
    <row r="236" spans="1:4" ht="15" customHeight="1">
      <c r="A236" s="33"/>
      <c r="B236" s="16"/>
      <c r="C236" s="16"/>
      <c r="D236" s="6"/>
    </row>
    <row r="237" spans="1:4" ht="15" customHeight="1">
      <c r="A237" s="33"/>
      <c r="B237" s="16"/>
      <c r="C237" s="16"/>
      <c r="D237" s="6"/>
    </row>
    <row r="238" spans="1:4" ht="15" customHeight="1">
      <c r="A238" s="33"/>
      <c r="B238" s="16"/>
      <c r="C238" s="16"/>
      <c r="D238" s="6"/>
    </row>
    <row r="239" spans="1:4" ht="15" customHeight="1">
      <c r="A239" s="33"/>
      <c r="B239" s="16"/>
      <c r="C239" s="16"/>
      <c r="D239" s="6"/>
    </row>
    <row r="240" spans="1:4" ht="15" customHeight="1">
      <c r="A240" s="33"/>
      <c r="B240" s="16"/>
      <c r="C240" s="16"/>
      <c r="D240" s="6"/>
    </row>
    <row r="241" spans="1:4" ht="15" customHeight="1">
      <c r="A241" s="33"/>
      <c r="B241" s="16"/>
      <c r="C241" s="16"/>
      <c r="D241" s="6"/>
    </row>
    <row r="242" spans="1:4" ht="15" customHeight="1">
      <c r="A242" s="33"/>
      <c r="B242" s="16"/>
      <c r="C242" s="16"/>
      <c r="D242" s="6"/>
    </row>
    <row r="243" spans="1:4" ht="15" customHeight="1">
      <c r="A243" s="33"/>
      <c r="B243" s="16"/>
      <c r="C243" s="16"/>
      <c r="D243" s="6"/>
    </row>
    <row r="244" spans="1:4" ht="15" customHeight="1">
      <c r="A244" s="33"/>
      <c r="B244" s="16"/>
      <c r="C244" s="16"/>
      <c r="D244" s="6"/>
    </row>
    <row r="245" spans="1:4" ht="15" customHeight="1">
      <c r="A245" s="33"/>
      <c r="B245" s="16"/>
      <c r="C245" s="16"/>
      <c r="D245" s="6"/>
    </row>
    <row r="246" spans="1:4" ht="15" customHeight="1">
      <c r="A246" s="33"/>
      <c r="B246" s="16"/>
      <c r="C246" s="16"/>
      <c r="D246" s="6"/>
    </row>
    <row r="247" spans="1:4" ht="15" customHeight="1">
      <c r="A247" s="33"/>
      <c r="B247" s="16"/>
      <c r="C247" s="16"/>
      <c r="D247" s="6"/>
    </row>
    <row r="248" spans="1:4" ht="15" customHeight="1">
      <c r="A248" s="33"/>
      <c r="B248" s="16"/>
      <c r="C248" s="16"/>
      <c r="D248" s="6"/>
    </row>
    <row r="249" spans="1:4" ht="15" customHeight="1">
      <c r="A249" s="33"/>
      <c r="B249" s="16"/>
      <c r="C249" s="16"/>
      <c r="D249" s="6"/>
    </row>
    <row r="250" spans="1:4" ht="15" customHeight="1">
      <c r="A250" s="33"/>
      <c r="B250" s="16"/>
      <c r="C250" s="16"/>
      <c r="D250" s="6"/>
    </row>
    <row r="251" spans="1:4" ht="15" customHeight="1">
      <c r="A251" s="33"/>
      <c r="B251" s="16"/>
      <c r="C251" s="16"/>
      <c r="D251" s="6"/>
    </row>
    <row r="252" spans="1:4" ht="15" customHeight="1">
      <c r="A252" s="33"/>
      <c r="B252" s="16"/>
      <c r="C252" s="16"/>
      <c r="D252" s="6"/>
    </row>
    <row r="253" spans="1:4" ht="15" customHeight="1">
      <c r="A253" s="33"/>
      <c r="B253" s="16"/>
      <c r="C253" s="16"/>
      <c r="D253" s="6"/>
    </row>
    <row r="254" spans="1:4" ht="15" customHeight="1">
      <c r="A254" s="33"/>
      <c r="B254" s="16"/>
      <c r="C254" s="16"/>
      <c r="D254" s="6"/>
    </row>
    <row r="255" spans="1:4" ht="15" customHeight="1">
      <c r="A255" s="33"/>
      <c r="B255" s="16"/>
      <c r="C255" s="16"/>
      <c r="D255" s="6"/>
    </row>
    <row r="256" spans="1:4" ht="15" customHeight="1">
      <c r="A256" s="33"/>
      <c r="B256" s="16"/>
      <c r="C256" s="16"/>
      <c r="D256" s="6"/>
    </row>
    <row r="257" spans="1:4" ht="15" customHeight="1">
      <c r="A257" s="33"/>
      <c r="B257" s="16"/>
      <c r="C257" s="16"/>
      <c r="D257" s="6"/>
    </row>
    <row r="258" spans="1:4" ht="15" customHeight="1">
      <c r="A258" s="33"/>
      <c r="B258" s="16"/>
      <c r="C258" s="16"/>
      <c r="D258" s="6"/>
    </row>
    <row r="259" spans="1:4" ht="15" customHeight="1">
      <c r="A259" s="33"/>
      <c r="B259" s="16"/>
      <c r="C259" s="16"/>
      <c r="D259" s="6"/>
    </row>
    <row r="260" spans="1:4" ht="15" customHeight="1">
      <c r="A260" s="33"/>
      <c r="B260" s="16"/>
      <c r="C260" s="16"/>
      <c r="D260" s="6"/>
    </row>
    <row r="261" spans="1:4" ht="15" customHeight="1">
      <c r="A261" s="33"/>
      <c r="B261" s="16"/>
      <c r="C261" s="16"/>
      <c r="D261" s="6"/>
    </row>
    <row r="262" spans="1:4" ht="15" customHeight="1">
      <c r="A262" s="33"/>
      <c r="B262" s="16"/>
      <c r="C262" s="16"/>
      <c r="D262" s="6"/>
    </row>
    <row r="263" spans="1:4" ht="15" customHeight="1">
      <c r="A263" s="33"/>
      <c r="B263" s="16"/>
      <c r="C263" s="16"/>
      <c r="D263" s="6"/>
    </row>
    <row r="264" spans="1:4" ht="15" customHeight="1">
      <c r="A264" s="33"/>
      <c r="B264" s="16"/>
      <c r="C264" s="16"/>
      <c r="D264" s="6"/>
    </row>
    <row r="265" spans="1:4" ht="15" customHeight="1">
      <c r="A265" s="33"/>
      <c r="B265" s="16"/>
      <c r="C265" s="16"/>
      <c r="D265" s="6"/>
    </row>
    <row r="266" spans="1:4" ht="15" customHeight="1"/>
    <row r="267" spans="1:4" ht="15" customHeight="1"/>
    <row r="268" spans="1:4" ht="15" customHeight="1"/>
    <row r="269" spans="1:4" ht="15" customHeight="1"/>
    <row r="270" spans="1:4" ht="15" customHeight="1"/>
    <row r="271" spans="1:4" ht="15" customHeight="1"/>
    <row r="272" spans="1:4" ht="15" customHeight="1"/>
    <row r="273" spans="1:4" ht="15" customHeight="1"/>
    <row r="274" spans="1:4" ht="15" customHeight="1"/>
    <row r="275" spans="1:4" ht="15" customHeight="1"/>
    <row r="276" spans="1:4" ht="15" customHeight="1"/>
    <row r="277" spans="1:4" ht="15" customHeight="1"/>
    <row r="278" spans="1:4" s="13" customFormat="1" ht="15" customHeight="1">
      <c r="A278"/>
      <c r="D278" s="14"/>
    </row>
    <row r="279" spans="1:4" s="13" customFormat="1" ht="15" customHeight="1">
      <c r="A279"/>
      <c r="D279" s="14"/>
    </row>
    <row r="280" spans="1:4" s="13" customFormat="1" ht="15" customHeight="1">
      <c r="A280"/>
      <c r="D280" s="14"/>
    </row>
    <row r="281" spans="1:4" s="13" customFormat="1" ht="15" customHeight="1">
      <c r="A281"/>
      <c r="D281" s="14"/>
    </row>
    <row r="282" spans="1:4" s="13" customFormat="1" ht="15" customHeight="1">
      <c r="A282"/>
      <c r="D282" s="14"/>
    </row>
    <row r="283" spans="1:4" s="13" customFormat="1" ht="15" customHeight="1">
      <c r="A283"/>
      <c r="D283" s="14"/>
    </row>
    <row r="284" spans="1:4" s="13" customFormat="1" ht="15" customHeight="1">
      <c r="A284"/>
      <c r="D284" s="14"/>
    </row>
    <row r="285" spans="1:4" s="13" customFormat="1" ht="15" customHeight="1">
      <c r="A285"/>
      <c r="D285" s="14"/>
    </row>
    <row r="286" spans="1:4" s="13" customFormat="1" ht="15" customHeight="1">
      <c r="A286"/>
      <c r="D286" s="14"/>
    </row>
    <row r="287" spans="1:4" s="13" customFormat="1" ht="15" customHeight="1">
      <c r="A287"/>
      <c r="D287" s="14"/>
    </row>
    <row r="288" spans="1:4" s="13" customFormat="1" ht="15" customHeight="1">
      <c r="A288"/>
      <c r="D288" s="14"/>
    </row>
    <row r="289" spans="1:4" s="13" customFormat="1" ht="15" customHeight="1">
      <c r="A289"/>
      <c r="D289" s="14"/>
    </row>
    <row r="290" spans="1:4" s="13" customFormat="1" ht="15" customHeight="1">
      <c r="A290"/>
      <c r="D290" s="14"/>
    </row>
    <row r="291" spans="1:4" s="13" customFormat="1" ht="15" customHeight="1">
      <c r="A291"/>
      <c r="D291" s="14"/>
    </row>
    <row r="292" spans="1:4" s="13" customFormat="1" ht="15" customHeight="1">
      <c r="A292"/>
      <c r="D292" s="14"/>
    </row>
    <row r="293" spans="1:4" s="13" customFormat="1" ht="15" customHeight="1">
      <c r="A293"/>
      <c r="D293" s="14"/>
    </row>
    <row r="294" spans="1:4" ht="15" customHeight="1"/>
    <row r="295" spans="1:4" ht="15" customHeight="1"/>
    <row r="296" spans="1:4" ht="15" customHeight="1"/>
    <row r="297" spans="1:4" ht="15" customHeight="1"/>
    <row r="298" spans="1:4" ht="15" customHeight="1"/>
    <row r="299" spans="1:4" ht="15" customHeight="1"/>
    <row r="300" spans="1:4" ht="15" customHeight="1"/>
    <row r="301" spans="1:4" ht="15" customHeight="1"/>
    <row r="302" spans="1:4" ht="15" customHeight="1"/>
    <row r="303" spans="1:4" ht="15" customHeight="1"/>
    <row r="304" spans="1: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</sheetData>
  <sortState xmlns:xlrd2="http://schemas.microsoft.com/office/spreadsheetml/2017/richdata2" ref="A10:E42">
    <sortCondition ref="A10:A42"/>
  </sortState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39370078740157483" bottom="0.39370078740157483" header="0.31496062992125984" footer="0.31496062992125984"/>
  <pageSetup scale="78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31" t="s">
        <v>5</v>
      </c>
      <c r="B1" s="131"/>
      <c r="C1" s="131"/>
    </row>
    <row r="2" spans="1:4" s="41" customFormat="1" ht="15" customHeight="1">
      <c r="A2" s="136" t="s">
        <v>13</v>
      </c>
      <c r="B2" s="136"/>
      <c r="C2" s="136"/>
      <c r="D2" s="40"/>
    </row>
    <row r="3" spans="1:4" ht="15" customHeight="1">
      <c r="A3" s="136" t="s">
        <v>64</v>
      </c>
      <c r="B3" s="136"/>
      <c r="C3" s="136"/>
    </row>
    <row r="4" spans="1:4" ht="15" customHeight="1">
      <c r="A4" s="131" t="s">
        <v>159</v>
      </c>
      <c r="B4" s="131"/>
      <c r="C4" s="131"/>
    </row>
    <row r="5" spans="1:4" ht="12" customHeight="1">
      <c r="A5" s="2"/>
    </row>
    <row r="6" spans="1:4" ht="15" customHeight="1">
      <c r="A6" s="36" t="s">
        <v>98</v>
      </c>
      <c r="B6" s="37" t="s">
        <v>96</v>
      </c>
      <c r="C6" s="36" t="s">
        <v>95</v>
      </c>
    </row>
    <row r="7" spans="1:4" ht="9" customHeight="1">
      <c r="A7" s="34"/>
      <c r="B7" s="18"/>
    </row>
    <row r="8" spans="1:4" ht="12.75" hidden="1" customHeight="1">
      <c r="A8" s="34"/>
      <c r="B8" s="18"/>
      <c r="C8" s="4">
        <f>SUM(C9:C71)</f>
        <v>0</v>
      </c>
    </row>
    <row r="9" spans="1:4" ht="15" customHeight="1">
      <c r="A9" s="15" t="s">
        <v>14</v>
      </c>
      <c r="B9" s="12" t="s">
        <v>136</v>
      </c>
      <c r="C9" s="6"/>
    </row>
    <row r="10" spans="1:4" ht="15" customHeight="1">
      <c r="A10" s="15"/>
      <c r="B10" s="12" t="s">
        <v>153</v>
      </c>
      <c r="C10" s="6"/>
    </row>
    <row r="11" spans="1:4" ht="15" customHeight="1">
      <c r="A11" s="15" t="s">
        <v>140</v>
      </c>
      <c r="B11" s="12" t="s">
        <v>74</v>
      </c>
      <c r="C11" s="6"/>
    </row>
    <row r="12" spans="1:4" ht="15" customHeight="1">
      <c r="A12" s="15"/>
      <c r="B12" s="12" t="s">
        <v>136</v>
      </c>
      <c r="C12" s="6"/>
    </row>
    <row r="13" spans="1:4" ht="15" customHeight="1">
      <c r="A13" s="15" t="s">
        <v>141</v>
      </c>
      <c r="B13" s="12" t="s">
        <v>147</v>
      </c>
      <c r="C13" s="6"/>
    </row>
    <row r="14" spans="1:4" ht="15" customHeight="1">
      <c r="A14" s="15"/>
      <c r="B14" s="12" t="s">
        <v>148</v>
      </c>
      <c r="C14" s="6"/>
    </row>
    <row r="15" spans="1:4" ht="15" customHeight="1">
      <c r="A15" s="15"/>
      <c r="B15" s="12" t="s">
        <v>149</v>
      </c>
      <c r="C15" s="6"/>
    </row>
    <row r="16" spans="1:4" ht="15" customHeight="1">
      <c r="A16" s="15"/>
      <c r="B16" s="12" t="s">
        <v>132</v>
      </c>
      <c r="C16" s="6"/>
    </row>
    <row r="17" spans="1:3" ht="15" customHeight="1">
      <c r="A17" s="15"/>
      <c r="B17" s="12" t="s">
        <v>151</v>
      </c>
      <c r="C17" s="6"/>
    </row>
    <row r="18" spans="1:3" ht="15" customHeight="1">
      <c r="A18" s="15"/>
      <c r="B18" s="12" t="s">
        <v>167</v>
      </c>
      <c r="C18" s="6"/>
    </row>
    <row r="19" spans="1:3" ht="15" customHeight="1">
      <c r="A19" s="15" t="s">
        <v>156</v>
      </c>
      <c r="B19" s="12" t="s">
        <v>150</v>
      </c>
      <c r="C19" s="6"/>
    </row>
    <row r="20" spans="1:3" ht="15" customHeight="1">
      <c r="A20" s="15"/>
      <c r="B20" s="12" t="s">
        <v>151</v>
      </c>
      <c r="C20" s="6"/>
    </row>
    <row r="21" spans="1:3" ht="15" customHeight="1">
      <c r="A21" s="15" t="s">
        <v>17</v>
      </c>
      <c r="B21" s="12" t="s">
        <v>151</v>
      </c>
      <c r="C21" s="6"/>
    </row>
    <row r="22" spans="1:3" ht="15" customHeight="1">
      <c r="A22" s="15" t="s">
        <v>18</v>
      </c>
      <c r="B22" s="12" t="s">
        <v>149</v>
      </c>
      <c r="C22" s="6"/>
    </row>
    <row r="23" spans="1:3" ht="15" customHeight="1">
      <c r="A23" s="15" t="s">
        <v>20</v>
      </c>
      <c r="B23" s="12" t="s">
        <v>153</v>
      </c>
      <c r="C23" s="6"/>
    </row>
    <row r="24" spans="1:3" ht="15" customHeight="1">
      <c r="A24" s="15" t="s">
        <v>11</v>
      </c>
      <c r="B24" s="12" t="s">
        <v>133</v>
      </c>
      <c r="C24" s="6"/>
    </row>
    <row r="25" spans="1:3" ht="15" customHeight="1">
      <c r="A25" s="15"/>
      <c r="B25" s="12" t="s">
        <v>148</v>
      </c>
      <c r="C25" s="6"/>
    </row>
    <row r="26" spans="1:3" ht="15" customHeight="1">
      <c r="A26" s="15"/>
      <c r="B26" s="12" t="s">
        <v>149</v>
      </c>
      <c r="C26" s="6"/>
    </row>
    <row r="27" spans="1:3" ht="15" customHeight="1">
      <c r="A27" s="15"/>
      <c r="B27" s="12" t="s">
        <v>134</v>
      </c>
      <c r="C27" s="6"/>
    </row>
    <row r="28" spans="1:3" s="7" customFormat="1" ht="15" customHeight="1">
      <c r="A28" s="15"/>
      <c r="B28" s="12" t="s">
        <v>72</v>
      </c>
      <c r="C28" s="6"/>
    </row>
    <row r="29" spans="1:3" s="7" customFormat="1" ht="15" customHeight="1">
      <c r="A29" s="15"/>
      <c r="B29" s="12" t="s">
        <v>151</v>
      </c>
      <c r="C29" s="6"/>
    </row>
    <row r="30" spans="1:3" s="7" customFormat="1" ht="15" customHeight="1">
      <c r="A30" s="15"/>
      <c r="B30" s="12" t="s">
        <v>167</v>
      </c>
      <c r="C30" s="6"/>
    </row>
    <row r="31" spans="1:3" s="7" customFormat="1" ht="15" customHeight="1">
      <c r="A31" s="15"/>
      <c r="B31" s="12" t="s">
        <v>153</v>
      </c>
      <c r="C31" s="6"/>
    </row>
    <row r="32" spans="1:3" s="7" customFormat="1" ht="15" customHeight="1">
      <c r="A32" s="15" t="s">
        <v>21</v>
      </c>
      <c r="B32" s="12" t="s">
        <v>74</v>
      </c>
      <c r="C32" s="6"/>
    </row>
    <row r="33" spans="1:3" s="7" customFormat="1" ht="15" customHeight="1">
      <c r="A33" s="15" t="s">
        <v>168</v>
      </c>
      <c r="B33" s="12" t="s">
        <v>149</v>
      </c>
      <c r="C33" s="6"/>
    </row>
    <row r="34" spans="1:3" s="7" customFormat="1" ht="15" customHeight="1">
      <c r="A34" s="15"/>
      <c r="B34" s="12" t="s">
        <v>150</v>
      </c>
      <c r="C34" s="6"/>
    </row>
    <row r="35" spans="1:3">
      <c r="A35" s="15"/>
      <c r="B35" s="12" t="s">
        <v>151</v>
      </c>
      <c r="C35" s="6"/>
    </row>
    <row r="36" spans="1:3" s="7" customFormat="1" ht="15" customHeight="1">
      <c r="A36" s="15"/>
      <c r="B36" s="12" t="s">
        <v>153</v>
      </c>
      <c r="C36" s="6"/>
    </row>
    <row r="37" spans="1:3" s="7" customFormat="1" ht="15" customHeight="1">
      <c r="A37" s="15" t="s">
        <v>22</v>
      </c>
      <c r="B37" s="12" t="s">
        <v>155</v>
      </c>
      <c r="C37" s="6"/>
    </row>
    <row r="38" spans="1:3" s="7" customFormat="1" ht="15" customHeight="1">
      <c r="A38" s="15"/>
      <c r="B38" s="12" t="s">
        <v>73</v>
      </c>
      <c r="C38" s="6"/>
    </row>
    <row r="39" spans="1:3" s="7" customFormat="1" ht="15" customHeight="1">
      <c r="A39" s="15"/>
      <c r="B39" s="12" t="s">
        <v>153</v>
      </c>
      <c r="C39" s="6"/>
    </row>
    <row r="40" spans="1:3" ht="15" customHeight="1">
      <c r="A40" s="15" t="s">
        <v>145</v>
      </c>
      <c r="B40" s="12" t="s">
        <v>74</v>
      </c>
      <c r="C40" s="6"/>
    </row>
    <row r="41" spans="1:3" ht="15" customHeight="1">
      <c r="A41" s="15" t="s">
        <v>12</v>
      </c>
      <c r="B41" s="12" t="s">
        <v>158</v>
      </c>
      <c r="C41" s="6"/>
    </row>
    <row r="42" spans="1:3" ht="15" customHeight="1">
      <c r="A42" s="15"/>
      <c r="B42" s="12" t="s">
        <v>74</v>
      </c>
      <c r="C42" s="6"/>
    </row>
    <row r="43" spans="1:3" ht="15" customHeight="1">
      <c r="A43" s="15"/>
      <c r="B43" s="12" t="s">
        <v>147</v>
      </c>
      <c r="C43" s="6"/>
    </row>
    <row r="44" spans="1:3" ht="15" customHeight="1">
      <c r="A44" s="15"/>
      <c r="B44" s="12" t="s">
        <v>149</v>
      </c>
      <c r="C44" s="6"/>
    </row>
    <row r="45" spans="1:3" ht="15" customHeight="1">
      <c r="A45" s="15"/>
      <c r="B45" s="12" t="s">
        <v>132</v>
      </c>
      <c r="C45" s="6"/>
    </row>
    <row r="46" spans="1:3" ht="15" customHeight="1">
      <c r="A46" s="15"/>
      <c r="B46" s="12" t="s">
        <v>155</v>
      </c>
      <c r="C46" s="6"/>
    </row>
    <row r="47" spans="1:3" ht="15" customHeight="1">
      <c r="A47" s="15"/>
      <c r="B47" s="12" t="s">
        <v>150</v>
      </c>
      <c r="C47" s="6"/>
    </row>
    <row r="48" spans="1:3" ht="15" customHeight="1">
      <c r="A48" s="15"/>
      <c r="B48" s="12" t="s">
        <v>167</v>
      </c>
      <c r="C48" s="6"/>
    </row>
    <row r="49" spans="1:3" ht="15" customHeight="1">
      <c r="A49" s="15" t="s">
        <v>146</v>
      </c>
      <c r="B49" s="12" t="s">
        <v>154</v>
      </c>
      <c r="C49" s="6"/>
    </row>
    <row r="50" spans="1:3" ht="15" customHeight="1">
      <c r="A50" s="15" t="s">
        <v>26</v>
      </c>
      <c r="B50" s="12" t="s">
        <v>74</v>
      </c>
      <c r="C50" s="6"/>
    </row>
    <row r="51" spans="1:3" ht="15" customHeight="1">
      <c r="A51" s="15" t="s">
        <v>8</v>
      </c>
      <c r="B51" s="12" t="s">
        <v>74</v>
      </c>
      <c r="C51" s="6"/>
    </row>
    <row r="52" spans="1:3" ht="15" customHeight="1">
      <c r="A52" s="15"/>
      <c r="B52" s="12" t="s">
        <v>147</v>
      </c>
      <c r="C52" s="6"/>
    </row>
    <row r="53" spans="1:3" ht="15" customHeight="1">
      <c r="A53" s="15"/>
      <c r="B53" s="12" t="s">
        <v>133</v>
      </c>
      <c r="C53" s="6"/>
    </row>
    <row r="54" spans="1:3" ht="15" customHeight="1">
      <c r="A54" s="15"/>
      <c r="B54" s="12" t="s">
        <v>148</v>
      </c>
      <c r="C54" s="6"/>
    </row>
    <row r="55" spans="1:3" ht="15" customHeight="1">
      <c r="A55" s="15"/>
      <c r="B55" s="12" t="s">
        <v>149</v>
      </c>
      <c r="C55" s="6"/>
    </row>
    <row r="56" spans="1:3" ht="15" customHeight="1">
      <c r="A56" s="15"/>
      <c r="B56" s="12" t="s">
        <v>72</v>
      </c>
      <c r="C56" s="6"/>
    </row>
    <row r="57" spans="1:3" ht="15" customHeight="1">
      <c r="A57" s="15"/>
      <c r="B57" s="12" t="s">
        <v>136</v>
      </c>
      <c r="C57" s="6"/>
    </row>
    <row r="58" spans="1:3" ht="15" customHeight="1">
      <c r="A58" s="15"/>
      <c r="B58" s="12" t="s">
        <v>155</v>
      </c>
      <c r="C58" s="6"/>
    </row>
    <row r="59" spans="1:3" ht="15" customHeight="1">
      <c r="A59" s="15"/>
      <c r="B59" s="12" t="s">
        <v>151</v>
      </c>
      <c r="C59" s="6"/>
    </row>
    <row r="60" spans="1:3" ht="15" customHeight="1">
      <c r="A60" s="15"/>
      <c r="B60" s="12" t="s">
        <v>167</v>
      </c>
      <c r="C60" s="6"/>
    </row>
    <row r="61" spans="1:3" ht="15" customHeight="1">
      <c r="A61" s="15"/>
      <c r="B61" s="12" t="s">
        <v>153</v>
      </c>
      <c r="C61" s="6"/>
    </row>
    <row r="62" spans="1:3" ht="15" customHeight="1">
      <c r="A62" s="15" t="s">
        <v>7</v>
      </c>
      <c r="B62" s="12" t="s">
        <v>74</v>
      </c>
      <c r="C62" s="6"/>
    </row>
    <row r="63" spans="1:3" ht="15" customHeight="1">
      <c r="A63" s="15"/>
      <c r="B63" s="12" t="s">
        <v>133</v>
      </c>
      <c r="C63" s="6"/>
    </row>
    <row r="64" spans="1:3" ht="15" customHeight="1">
      <c r="A64" s="15"/>
      <c r="B64" s="12" t="s">
        <v>135</v>
      </c>
      <c r="C64" s="6"/>
    </row>
    <row r="65" spans="1:3" ht="15" customHeight="1">
      <c r="A65" s="15"/>
      <c r="B65" s="12" t="s">
        <v>132</v>
      </c>
      <c r="C65" s="6"/>
    </row>
    <row r="66" spans="1:3" ht="15" customHeight="1">
      <c r="A66" s="15"/>
      <c r="B66" s="12" t="s">
        <v>150</v>
      </c>
      <c r="C66" s="6"/>
    </row>
    <row r="67" spans="1:3" ht="15" customHeight="1">
      <c r="A67" s="15" t="s">
        <v>9</v>
      </c>
      <c r="B67" s="12" t="s">
        <v>74</v>
      </c>
      <c r="C67" s="6"/>
    </row>
    <row r="68" spans="1:3" ht="15" customHeight="1">
      <c r="A68" s="15"/>
      <c r="B68" s="12" t="s">
        <v>154</v>
      </c>
      <c r="C68" s="6"/>
    </row>
    <row r="69" spans="1:3" ht="15" customHeight="1">
      <c r="A69" s="15" t="s">
        <v>27</v>
      </c>
      <c r="B69" s="12" t="s">
        <v>155</v>
      </c>
      <c r="C69" s="6"/>
    </row>
    <row r="70" spans="1:3" ht="15" customHeight="1">
      <c r="A70" s="15" t="s">
        <v>28</v>
      </c>
      <c r="B70" s="12" t="s">
        <v>132</v>
      </c>
      <c r="C70" s="6"/>
    </row>
    <row r="71" spans="1:3" ht="15" customHeight="1">
      <c r="A71" s="15" t="s">
        <v>10</v>
      </c>
      <c r="B71" s="12" t="s">
        <v>74</v>
      </c>
      <c r="C71" s="6"/>
    </row>
    <row r="72" spans="1:3" ht="9" customHeight="1">
      <c r="A72" s="15"/>
      <c r="B72" s="5"/>
      <c r="C72" s="14"/>
    </row>
    <row r="73" spans="1:3" ht="15" customHeight="1">
      <c r="A73" s="17" t="s">
        <v>0</v>
      </c>
      <c r="B73" s="8"/>
      <c r="C73" s="19">
        <f>SUM(C9:C72)</f>
        <v>0</v>
      </c>
    </row>
    <row r="74" spans="1:3" ht="12.75" customHeight="1">
      <c r="A74" s="9"/>
    </row>
    <row r="75" spans="1:3" ht="12.75" customHeight="1">
      <c r="A75" s="20" t="s">
        <v>29</v>
      </c>
    </row>
    <row r="76" spans="1:3">
      <c r="A76" s="35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31" t="s">
        <v>5</v>
      </c>
      <c r="B1" s="131"/>
      <c r="C1" s="131"/>
    </row>
    <row r="2" spans="1:4" s="108" customFormat="1" ht="15" customHeight="1">
      <c r="A2" s="136" t="s">
        <v>13</v>
      </c>
      <c r="B2" s="136"/>
      <c r="C2" s="136"/>
      <c r="D2" s="107"/>
    </row>
    <row r="3" spans="1:4" ht="15" customHeight="1">
      <c r="A3" s="136" t="s">
        <v>64</v>
      </c>
      <c r="B3" s="136"/>
      <c r="C3" s="136"/>
    </row>
    <row r="4" spans="1:4" ht="15" customHeight="1">
      <c r="A4" s="131" t="s">
        <v>178</v>
      </c>
      <c r="B4" s="131"/>
      <c r="C4" s="131"/>
    </row>
    <row r="5" spans="1:4" ht="12" customHeight="1">
      <c r="A5" s="2"/>
    </row>
    <row r="6" spans="1:4" ht="15" customHeight="1">
      <c r="A6" s="36" t="s">
        <v>98</v>
      </c>
      <c r="B6" s="37" t="s">
        <v>96</v>
      </c>
      <c r="C6" s="36" t="s">
        <v>95</v>
      </c>
    </row>
    <row r="7" spans="1:4" ht="9" customHeight="1">
      <c r="A7" s="34"/>
      <c r="B7" s="18"/>
    </row>
    <row r="8" spans="1:4" ht="15" customHeight="1">
      <c r="A8" s="15"/>
      <c r="B8" s="12"/>
      <c r="C8" s="6"/>
    </row>
    <row r="9" spans="1:4" ht="15" customHeight="1">
      <c r="A9" s="15"/>
      <c r="B9" s="12"/>
      <c r="C9" s="6"/>
    </row>
    <row r="10" spans="1:4" ht="15" customHeight="1">
      <c r="A10" s="15"/>
      <c r="B10" s="12"/>
      <c r="C10" s="6"/>
    </row>
    <row r="11" spans="1:4" ht="15" customHeight="1">
      <c r="A11" s="15"/>
      <c r="B11" s="12"/>
      <c r="C11" s="6"/>
    </row>
    <row r="12" spans="1:4" ht="15" customHeight="1">
      <c r="A12" s="15"/>
      <c r="B12" s="12"/>
      <c r="C12" s="6"/>
    </row>
    <row r="13" spans="1:4" ht="15" customHeight="1">
      <c r="A13" s="15"/>
      <c r="B13" s="12"/>
      <c r="C13" s="6"/>
    </row>
    <row r="14" spans="1:4" ht="15" customHeight="1">
      <c r="A14" s="15"/>
      <c r="B14" s="12"/>
      <c r="C14" s="6"/>
    </row>
    <row r="15" spans="1:4" ht="9" customHeight="1">
      <c r="A15" s="15"/>
      <c r="B15" s="5"/>
      <c r="C15" s="14"/>
    </row>
    <row r="16" spans="1:4" ht="15" customHeight="1">
      <c r="A16" s="17" t="s">
        <v>0</v>
      </c>
      <c r="B16" s="8"/>
      <c r="C16" s="19">
        <f>SUM(C8:C15)</f>
        <v>0</v>
      </c>
    </row>
    <row r="17" spans="1:1" ht="12.75" customHeight="1">
      <c r="A17" s="9"/>
    </row>
    <row r="18" spans="1:1" ht="12.75" customHeight="1">
      <c r="A18" s="20" t="s">
        <v>29</v>
      </c>
    </row>
    <row r="19" spans="1:1">
      <c r="A19" s="106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109" customWidth="1"/>
    <col min="2" max="3" width="14.3984375" style="109" customWidth="1"/>
    <col min="4" max="4" width="14.3984375" style="113" customWidth="1"/>
    <col min="5" max="5" width="13.3984375" style="109" customWidth="1"/>
    <col min="6" max="16384" width="11.3984375" style="109"/>
  </cols>
  <sheetData>
    <row r="1" spans="1:4" ht="15" customHeight="1">
      <c r="A1" s="136" t="s">
        <v>5</v>
      </c>
      <c r="B1" s="136"/>
      <c r="C1" s="136"/>
      <c r="D1" s="136"/>
    </row>
    <row r="2" spans="1:4" ht="15" customHeight="1">
      <c r="A2" s="137" t="s">
        <v>169</v>
      </c>
      <c r="B2" s="137"/>
      <c r="C2" s="137"/>
      <c r="D2" s="137"/>
    </row>
    <row r="3" spans="1:4" ht="15" customHeight="1">
      <c r="A3" s="136" t="s">
        <v>182</v>
      </c>
      <c r="B3" s="136"/>
      <c r="C3" s="136"/>
      <c r="D3" s="136"/>
    </row>
    <row r="4" spans="1:4" ht="15" customHeight="1">
      <c r="A4" s="67"/>
      <c r="B4" s="67"/>
      <c r="C4" s="67"/>
      <c r="D4" s="67"/>
    </row>
    <row r="5" spans="1:4" ht="12.75" customHeight="1">
      <c r="A5" s="134" t="s">
        <v>6</v>
      </c>
      <c r="B5" s="134" t="s">
        <v>187</v>
      </c>
      <c r="C5" s="134" t="s">
        <v>188</v>
      </c>
      <c r="D5" s="135" t="s">
        <v>4</v>
      </c>
    </row>
    <row r="6" spans="1:4" ht="12.75" customHeight="1">
      <c r="A6" s="134"/>
      <c r="B6" s="134"/>
      <c r="C6" s="134"/>
      <c r="D6" s="135"/>
    </row>
    <row r="7" spans="1:4" ht="12.75" customHeight="1">
      <c r="A7" s="134"/>
      <c r="B7" s="134"/>
      <c r="C7" s="134"/>
      <c r="D7" s="135"/>
    </row>
    <row r="8" spans="1:4" ht="12.75" customHeight="1">
      <c r="A8" s="134"/>
      <c r="B8" s="134"/>
      <c r="C8" s="134"/>
      <c r="D8" s="135"/>
    </row>
    <row r="9" spans="1:4" ht="9" customHeight="1">
      <c r="A9" s="110"/>
      <c r="B9" s="110"/>
      <c r="C9" s="110"/>
      <c r="D9" s="110"/>
    </row>
    <row r="10" spans="1:4" ht="15" customHeight="1">
      <c r="A10" s="111" t="s">
        <v>14</v>
      </c>
      <c r="B10" s="112">
        <v>2</v>
      </c>
      <c r="C10" s="112">
        <v>13</v>
      </c>
      <c r="D10" s="112">
        <f>SUM(B10:C10)</f>
        <v>15</v>
      </c>
    </row>
    <row r="11" spans="1:4" ht="15" customHeight="1">
      <c r="A11" s="111" t="s">
        <v>189</v>
      </c>
      <c r="B11" s="112"/>
      <c r="C11" s="112">
        <v>1</v>
      </c>
      <c r="D11" s="112">
        <f t="shared" ref="D11:D59" si="0">SUM(B11:C11)</f>
        <v>1</v>
      </c>
    </row>
    <row r="12" spans="1:4" ht="15" customHeight="1">
      <c r="A12" s="111" t="s">
        <v>190</v>
      </c>
      <c r="B12" s="112"/>
      <c r="C12" s="112">
        <v>1</v>
      </c>
      <c r="D12" s="112">
        <f t="shared" si="0"/>
        <v>1</v>
      </c>
    </row>
    <row r="13" spans="1:4" ht="15" customHeight="1">
      <c r="A13" s="111" t="s">
        <v>191</v>
      </c>
      <c r="B13" s="112"/>
      <c r="C13" s="112">
        <v>2</v>
      </c>
      <c r="D13" s="112">
        <f t="shared" si="0"/>
        <v>2</v>
      </c>
    </row>
    <row r="14" spans="1:4" ht="15" customHeight="1">
      <c r="A14" s="111" t="s">
        <v>192</v>
      </c>
      <c r="B14" s="112"/>
      <c r="C14" s="112">
        <v>1</v>
      </c>
      <c r="D14" s="112">
        <f t="shared" si="0"/>
        <v>1</v>
      </c>
    </row>
    <row r="15" spans="1:4" ht="15" customHeight="1">
      <c r="A15" s="111" t="s">
        <v>93</v>
      </c>
      <c r="B15" s="112">
        <v>1</v>
      </c>
      <c r="C15" s="112">
        <v>2</v>
      </c>
      <c r="D15" s="112">
        <f t="shared" si="0"/>
        <v>3</v>
      </c>
    </row>
    <row r="16" spans="1:4" ht="15" customHeight="1">
      <c r="A16" s="111" t="s">
        <v>15</v>
      </c>
      <c r="B16" s="112"/>
      <c r="C16" s="112">
        <v>4</v>
      </c>
      <c r="D16" s="112">
        <f t="shared" si="0"/>
        <v>4</v>
      </c>
    </row>
    <row r="17" spans="1:4" ht="15" customHeight="1">
      <c r="A17" s="111" t="s">
        <v>193</v>
      </c>
      <c r="B17" s="112"/>
      <c r="C17" s="112">
        <v>1</v>
      </c>
      <c r="D17" s="112">
        <f t="shared" si="0"/>
        <v>1</v>
      </c>
    </row>
    <row r="18" spans="1:4" ht="15" customHeight="1">
      <c r="A18" s="111" t="s">
        <v>194</v>
      </c>
      <c r="B18" s="112"/>
      <c r="C18" s="112">
        <v>1</v>
      </c>
      <c r="D18" s="112">
        <f t="shared" si="0"/>
        <v>1</v>
      </c>
    </row>
    <row r="19" spans="1:4" ht="15" customHeight="1">
      <c r="A19" s="111" t="s">
        <v>195</v>
      </c>
      <c r="B19" s="112"/>
      <c r="C19" s="112">
        <v>1</v>
      </c>
      <c r="D19" s="112">
        <f t="shared" si="0"/>
        <v>1</v>
      </c>
    </row>
    <row r="20" spans="1:4" ht="15" customHeight="1">
      <c r="A20" s="111" t="s">
        <v>196</v>
      </c>
      <c r="B20" s="112"/>
      <c r="C20" s="112">
        <v>7</v>
      </c>
      <c r="D20" s="112">
        <f t="shared" si="0"/>
        <v>7</v>
      </c>
    </row>
    <row r="21" spans="1:4" ht="15" customHeight="1">
      <c r="A21" s="111" t="s">
        <v>183</v>
      </c>
      <c r="B21" s="112">
        <v>3</v>
      </c>
      <c r="C21" s="112">
        <v>25</v>
      </c>
      <c r="D21" s="112">
        <f t="shared" si="0"/>
        <v>28</v>
      </c>
    </row>
    <row r="22" spans="1:4" ht="15" customHeight="1">
      <c r="A22" s="111" t="s">
        <v>197</v>
      </c>
      <c r="B22" s="112">
        <v>1</v>
      </c>
      <c r="C22" s="112">
        <v>3</v>
      </c>
      <c r="D22" s="112">
        <f t="shared" si="0"/>
        <v>4</v>
      </c>
    </row>
    <row r="23" spans="1:4" ht="15" customHeight="1">
      <c r="A23" s="111" t="s">
        <v>140</v>
      </c>
      <c r="B23" s="112">
        <v>4</v>
      </c>
      <c r="C23" s="112">
        <v>7</v>
      </c>
      <c r="D23" s="112">
        <f t="shared" si="0"/>
        <v>11</v>
      </c>
    </row>
    <row r="24" spans="1:4" ht="15" customHeight="1">
      <c r="A24" s="111" t="s">
        <v>141</v>
      </c>
      <c r="B24" s="112">
        <v>19</v>
      </c>
      <c r="C24" s="112">
        <v>52</v>
      </c>
      <c r="D24" s="112">
        <f t="shared" si="0"/>
        <v>71</v>
      </c>
    </row>
    <row r="25" spans="1:4">
      <c r="A25" s="111" t="s">
        <v>156</v>
      </c>
      <c r="B25" s="112">
        <v>2</v>
      </c>
      <c r="C25" s="112">
        <v>5</v>
      </c>
      <c r="D25" s="112">
        <f t="shared" si="0"/>
        <v>7</v>
      </c>
    </row>
    <row r="26" spans="1:4">
      <c r="A26" s="111" t="s">
        <v>16</v>
      </c>
      <c r="B26" s="112"/>
      <c r="C26" s="112">
        <v>7</v>
      </c>
      <c r="D26" s="112">
        <f t="shared" si="0"/>
        <v>7</v>
      </c>
    </row>
    <row r="27" spans="1:4">
      <c r="A27" s="111" t="s">
        <v>17</v>
      </c>
      <c r="B27" s="112">
        <v>2</v>
      </c>
      <c r="C27" s="112">
        <v>43</v>
      </c>
      <c r="D27" s="112">
        <f t="shared" si="0"/>
        <v>45</v>
      </c>
    </row>
    <row r="28" spans="1:4">
      <c r="A28" s="111" t="s">
        <v>18</v>
      </c>
      <c r="B28" s="112">
        <v>1</v>
      </c>
      <c r="C28" s="112">
        <v>3</v>
      </c>
      <c r="D28" s="112">
        <f t="shared" si="0"/>
        <v>4</v>
      </c>
    </row>
    <row r="29" spans="1:4">
      <c r="A29" s="111" t="s">
        <v>143</v>
      </c>
      <c r="B29" s="112">
        <v>1</v>
      </c>
      <c r="C29" s="112">
        <v>15</v>
      </c>
      <c r="D29" s="112">
        <f t="shared" si="0"/>
        <v>16</v>
      </c>
    </row>
    <row r="30" spans="1:4">
      <c r="A30" s="111" t="s">
        <v>19</v>
      </c>
      <c r="B30" s="112">
        <v>1</v>
      </c>
      <c r="C30" s="112">
        <v>29</v>
      </c>
      <c r="D30" s="112">
        <f t="shared" si="0"/>
        <v>30</v>
      </c>
    </row>
    <row r="31" spans="1:4">
      <c r="A31" s="111" t="s">
        <v>198</v>
      </c>
      <c r="B31" s="112"/>
      <c r="C31" s="112">
        <v>48</v>
      </c>
      <c r="D31" s="112">
        <f t="shared" si="0"/>
        <v>48</v>
      </c>
    </row>
    <row r="32" spans="1:4">
      <c r="A32" s="111" t="s">
        <v>20</v>
      </c>
      <c r="B32" s="112">
        <v>1</v>
      </c>
      <c r="C32" s="112">
        <v>1</v>
      </c>
      <c r="D32" s="112">
        <f t="shared" si="0"/>
        <v>2</v>
      </c>
    </row>
    <row r="33" spans="1:4">
      <c r="A33" s="111" t="s">
        <v>11</v>
      </c>
      <c r="B33" s="112">
        <v>21</v>
      </c>
      <c r="C33" s="112">
        <v>4</v>
      </c>
      <c r="D33" s="112">
        <f t="shared" si="0"/>
        <v>25</v>
      </c>
    </row>
    <row r="34" spans="1:4">
      <c r="A34" s="111" t="s">
        <v>199</v>
      </c>
      <c r="B34" s="112"/>
      <c r="C34" s="112">
        <v>1</v>
      </c>
      <c r="D34" s="112">
        <f t="shared" si="0"/>
        <v>1</v>
      </c>
    </row>
    <row r="35" spans="1:4">
      <c r="A35" s="111" t="s">
        <v>21</v>
      </c>
      <c r="B35" s="112">
        <v>2</v>
      </c>
      <c r="C35" s="112">
        <v>16</v>
      </c>
      <c r="D35" s="112">
        <f t="shared" si="0"/>
        <v>18</v>
      </c>
    </row>
    <row r="36" spans="1:4">
      <c r="A36" s="111" t="s">
        <v>22</v>
      </c>
      <c r="B36" s="112"/>
      <c r="C36" s="112">
        <v>26</v>
      </c>
      <c r="D36" s="112">
        <f t="shared" si="0"/>
        <v>26</v>
      </c>
    </row>
    <row r="37" spans="1:4">
      <c r="A37" s="111" t="s">
        <v>114</v>
      </c>
      <c r="B37" s="112">
        <v>18</v>
      </c>
      <c r="C37" s="112">
        <v>31</v>
      </c>
      <c r="D37" s="112">
        <f t="shared" si="0"/>
        <v>49</v>
      </c>
    </row>
    <row r="38" spans="1:4">
      <c r="A38" s="111" t="s">
        <v>23</v>
      </c>
      <c r="B38" s="112"/>
      <c r="C38" s="112">
        <v>3</v>
      </c>
      <c r="D38" s="112">
        <f t="shared" si="0"/>
        <v>3</v>
      </c>
    </row>
    <row r="39" spans="1:4">
      <c r="A39" s="111" t="s">
        <v>24</v>
      </c>
      <c r="B39" s="112"/>
      <c r="C39" s="112">
        <v>12</v>
      </c>
      <c r="D39" s="112">
        <f t="shared" si="0"/>
        <v>12</v>
      </c>
    </row>
    <row r="40" spans="1:4">
      <c r="A40" s="111" t="s">
        <v>12</v>
      </c>
      <c r="B40" s="112">
        <v>29</v>
      </c>
      <c r="C40" s="112">
        <v>9</v>
      </c>
      <c r="D40" s="112">
        <f t="shared" si="0"/>
        <v>38</v>
      </c>
    </row>
    <row r="41" spans="1:4">
      <c r="A41" s="111" t="s">
        <v>146</v>
      </c>
      <c r="B41" s="112"/>
      <c r="C41" s="112">
        <v>24</v>
      </c>
      <c r="D41" s="112">
        <f t="shared" si="0"/>
        <v>24</v>
      </c>
    </row>
    <row r="42" spans="1:4">
      <c r="A42" s="111" t="s">
        <v>200</v>
      </c>
      <c r="B42" s="112"/>
      <c r="C42" s="112">
        <v>17</v>
      </c>
      <c r="D42" s="112">
        <f t="shared" si="0"/>
        <v>17</v>
      </c>
    </row>
    <row r="43" spans="1:4">
      <c r="A43" s="111" t="s">
        <v>201</v>
      </c>
      <c r="B43" s="112"/>
      <c r="C43" s="112">
        <v>1</v>
      </c>
      <c r="D43" s="112">
        <f t="shared" si="0"/>
        <v>1</v>
      </c>
    </row>
    <row r="44" spans="1:4">
      <c r="A44" s="111" t="s">
        <v>185</v>
      </c>
      <c r="B44" s="112"/>
      <c r="C44" s="112">
        <v>6</v>
      </c>
      <c r="D44" s="112">
        <f t="shared" si="0"/>
        <v>6</v>
      </c>
    </row>
    <row r="45" spans="1:4">
      <c r="A45" s="111" t="s">
        <v>25</v>
      </c>
      <c r="B45" s="112"/>
      <c r="C45" s="112">
        <v>19</v>
      </c>
      <c r="D45" s="112">
        <f t="shared" si="0"/>
        <v>19</v>
      </c>
    </row>
    <row r="46" spans="1:4">
      <c r="A46" s="111" t="s">
        <v>186</v>
      </c>
      <c r="B46" s="112">
        <v>5</v>
      </c>
      <c r="C46" s="112">
        <v>11</v>
      </c>
      <c r="D46" s="112">
        <f t="shared" si="0"/>
        <v>16</v>
      </c>
    </row>
    <row r="47" spans="1:4">
      <c r="A47" s="111" t="s">
        <v>142</v>
      </c>
      <c r="B47" s="112"/>
      <c r="C47" s="112">
        <v>5</v>
      </c>
      <c r="D47" s="112">
        <f t="shared" si="0"/>
        <v>5</v>
      </c>
    </row>
    <row r="48" spans="1:4">
      <c r="A48" s="111" t="s">
        <v>26</v>
      </c>
      <c r="B48" s="112">
        <v>2</v>
      </c>
      <c r="C48" s="112">
        <v>4</v>
      </c>
      <c r="D48" s="112">
        <f t="shared" si="0"/>
        <v>6</v>
      </c>
    </row>
    <row r="49" spans="1:4">
      <c r="A49" s="111" t="s">
        <v>8</v>
      </c>
      <c r="B49" s="112">
        <v>23</v>
      </c>
      <c r="C49" s="112">
        <v>52</v>
      </c>
      <c r="D49" s="112">
        <f t="shared" si="0"/>
        <v>75</v>
      </c>
    </row>
    <row r="50" spans="1:4">
      <c r="A50" s="111" t="s">
        <v>7</v>
      </c>
      <c r="B50" s="112">
        <v>11</v>
      </c>
      <c r="C50" s="112">
        <v>3</v>
      </c>
      <c r="D50" s="112">
        <f t="shared" si="0"/>
        <v>14</v>
      </c>
    </row>
    <row r="51" spans="1:4">
      <c r="A51" s="111" t="s">
        <v>121</v>
      </c>
      <c r="B51" s="112">
        <v>6</v>
      </c>
      <c r="C51" s="112">
        <v>2</v>
      </c>
      <c r="D51" s="112">
        <f t="shared" si="0"/>
        <v>8</v>
      </c>
    </row>
    <row r="52" spans="1:4">
      <c r="A52" s="111" t="s">
        <v>9</v>
      </c>
      <c r="B52" s="112">
        <v>3</v>
      </c>
      <c r="C52" s="112">
        <v>33</v>
      </c>
      <c r="D52" s="112">
        <f t="shared" si="0"/>
        <v>36</v>
      </c>
    </row>
    <row r="53" spans="1:4">
      <c r="A53" s="111" t="s">
        <v>27</v>
      </c>
      <c r="B53" s="112">
        <v>1</v>
      </c>
      <c r="C53" s="112">
        <v>3</v>
      </c>
      <c r="D53" s="112">
        <f t="shared" si="0"/>
        <v>4</v>
      </c>
    </row>
    <row r="54" spans="1:4">
      <c r="A54" s="111" t="s">
        <v>202</v>
      </c>
      <c r="B54" s="112"/>
      <c r="C54" s="112">
        <v>5</v>
      </c>
      <c r="D54" s="112">
        <f t="shared" si="0"/>
        <v>5</v>
      </c>
    </row>
    <row r="55" spans="1:4">
      <c r="A55" s="111" t="s">
        <v>203</v>
      </c>
      <c r="B55" s="112">
        <v>2</v>
      </c>
      <c r="C55" s="112">
        <v>2</v>
      </c>
      <c r="D55" s="112">
        <f t="shared" si="0"/>
        <v>4</v>
      </c>
    </row>
    <row r="56" spans="1:4">
      <c r="A56" s="111" t="s">
        <v>28</v>
      </c>
      <c r="B56" s="112"/>
      <c r="C56" s="112">
        <v>13</v>
      </c>
      <c r="D56" s="112">
        <f t="shared" si="0"/>
        <v>13</v>
      </c>
    </row>
    <row r="57" spans="1:4">
      <c r="A57" s="111" t="s">
        <v>204</v>
      </c>
      <c r="B57" s="112">
        <v>8</v>
      </c>
      <c r="C57" s="112">
        <v>8</v>
      </c>
      <c r="D57" s="112">
        <f t="shared" si="0"/>
        <v>16</v>
      </c>
    </row>
    <row r="58" spans="1:4">
      <c r="A58" s="111" t="s">
        <v>68</v>
      </c>
      <c r="B58" s="112"/>
      <c r="C58" s="112">
        <v>4</v>
      </c>
      <c r="D58" s="112">
        <f t="shared" si="0"/>
        <v>4</v>
      </c>
    </row>
    <row r="59" spans="1:4">
      <c r="A59" s="111" t="s">
        <v>10</v>
      </c>
      <c r="B59" s="112">
        <v>4</v>
      </c>
      <c r="C59" s="112">
        <v>24</v>
      </c>
      <c r="D59" s="112">
        <f t="shared" si="0"/>
        <v>28</v>
      </c>
    </row>
    <row r="60" spans="1:4" ht="9" customHeight="1"/>
    <row r="61" spans="1:4">
      <c r="A61" s="17" t="s">
        <v>0</v>
      </c>
      <c r="B61" s="84">
        <f>SUM(B10:B59)</f>
        <v>173</v>
      </c>
      <c r="C61" s="84">
        <f t="shared" ref="C61:D61" si="1">SUM(C10:C59)</f>
        <v>610</v>
      </c>
      <c r="D61" s="84">
        <f t="shared" si="1"/>
        <v>783</v>
      </c>
    </row>
    <row r="62" spans="1:4" ht="12.75" customHeight="1">
      <c r="A62" s="9"/>
    </row>
    <row r="63" spans="1:4" ht="12.75" customHeight="1">
      <c r="A63" s="114" t="s">
        <v>31</v>
      </c>
    </row>
    <row r="64" spans="1:4" ht="12.75" customHeight="1">
      <c r="A64" s="115"/>
    </row>
    <row r="65" spans="1:1" ht="12.75" customHeight="1">
      <c r="A65" s="22" t="s">
        <v>172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15" customWidth="1"/>
    <col min="2" max="2" width="14.3984375" style="115" customWidth="1"/>
    <col min="3" max="3" width="13.3984375" style="115" customWidth="1"/>
    <col min="4" max="16384" width="11.3984375" style="115"/>
  </cols>
  <sheetData>
    <row r="1" spans="1:2" ht="15" customHeight="1">
      <c r="A1" s="136" t="s">
        <v>5</v>
      </c>
      <c r="B1" s="136"/>
    </row>
    <row r="2" spans="1:2" ht="30" customHeight="1">
      <c r="A2" s="137" t="s">
        <v>205</v>
      </c>
      <c r="B2" s="137"/>
    </row>
    <row r="3" spans="1:2" ht="15" customHeight="1">
      <c r="A3" s="136" t="s">
        <v>182</v>
      </c>
      <c r="B3" s="136"/>
    </row>
    <row r="4" spans="1:2" ht="15" customHeight="1">
      <c r="A4" s="67"/>
      <c r="B4" s="67"/>
    </row>
    <row r="5" spans="1:2" ht="12.75" customHeight="1">
      <c r="A5" s="134" t="s">
        <v>206</v>
      </c>
      <c r="B5" s="134" t="s">
        <v>187</v>
      </c>
    </row>
    <row r="6" spans="1:2" ht="12.75" customHeight="1">
      <c r="A6" s="134"/>
      <c r="B6" s="134"/>
    </row>
    <row r="7" spans="1:2" ht="12.75" customHeight="1">
      <c r="A7" s="134"/>
      <c r="B7" s="134"/>
    </row>
    <row r="8" spans="1:2" ht="12.75" customHeight="1">
      <c r="A8" s="134"/>
      <c r="B8" s="134"/>
    </row>
    <row r="9" spans="1:2" ht="9" customHeight="1">
      <c r="A9" s="116"/>
      <c r="B9" s="116"/>
    </row>
    <row r="10" spans="1:2" ht="15" customHeight="1">
      <c r="A10" s="117" t="s">
        <v>147</v>
      </c>
      <c r="B10" s="118">
        <v>9</v>
      </c>
    </row>
    <row r="11" spans="1:2" ht="15" customHeight="1">
      <c r="A11" s="117" t="s">
        <v>184</v>
      </c>
      <c r="B11" s="118">
        <v>3</v>
      </c>
    </row>
    <row r="12" spans="1:2" ht="15" customHeight="1">
      <c r="A12" s="117" t="s">
        <v>74</v>
      </c>
      <c r="B12" s="118">
        <v>30</v>
      </c>
    </row>
    <row r="13" spans="1:2" ht="15" customHeight="1">
      <c r="A13" s="117" t="s">
        <v>133</v>
      </c>
      <c r="B13" s="118">
        <v>6</v>
      </c>
    </row>
    <row r="14" spans="1:2" ht="15" customHeight="1">
      <c r="A14" s="117" t="s">
        <v>148</v>
      </c>
      <c r="B14" s="118">
        <v>6</v>
      </c>
    </row>
    <row r="15" spans="1:2" ht="15" customHeight="1">
      <c r="A15" s="117" t="s">
        <v>135</v>
      </c>
      <c r="B15" s="118">
        <v>3</v>
      </c>
    </row>
    <row r="16" spans="1:2" ht="15" customHeight="1">
      <c r="A16" s="117" t="s">
        <v>149</v>
      </c>
      <c r="B16" s="118">
        <v>19</v>
      </c>
    </row>
    <row r="17" spans="1:2" ht="15" customHeight="1">
      <c r="A17" s="117" t="s">
        <v>207</v>
      </c>
      <c r="B17" s="118">
        <v>3</v>
      </c>
    </row>
    <row r="18" spans="1:2" ht="15" customHeight="1">
      <c r="A18" s="117" t="s">
        <v>134</v>
      </c>
      <c r="B18" s="118">
        <v>3</v>
      </c>
    </row>
    <row r="19" spans="1:2" ht="15" customHeight="1">
      <c r="A19" s="117" t="s">
        <v>72</v>
      </c>
      <c r="B19" s="118">
        <v>2</v>
      </c>
    </row>
    <row r="20" spans="1:2" ht="15" customHeight="1">
      <c r="A20" s="117" t="s">
        <v>150</v>
      </c>
      <c r="B20" s="118">
        <v>7</v>
      </c>
    </row>
    <row r="21" spans="1:2" ht="15" customHeight="1">
      <c r="A21" s="117" t="s">
        <v>151</v>
      </c>
      <c r="B21" s="118">
        <v>13</v>
      </c>
    </row>
    <row r="22" spans="1:2" ht="15" customHeight="1">
      <c r="A22" s="117" t="s">
        <v>177</v>
      </c>
      <c r="B22" s="118">
        <v>45</v>
      </c>
    </row>
    <row r="23" spans="1:2" ht="15" customHeight="1">
      <c r="A23" s="117" t="s">
        <v>152</v>
      </c>
      <c r="B23" s="118">
        <v>6</v>
      </c>
    </row>
    <row r="24" spans="1:2" ht="15" customHeight="1">
      <c r="A24" s="117" t="s">
        <v>153</v>
      </c>
      <c r="B24" s="118">
        <v>6</v>
      </c>
    </row>
    <row r="25" spans="1:2">
      <c r="A25" s="117" t="s">
        <v>154</v>
      </c>
      <c r="B25" s="118">
        <v>2</v>
      </c>
    </row>
    <row r="26" spans="1:2">
      <c r="A26" s="117" t="s">
        <v>155</v>
      </c>
      <c r="B26" s="118">
        <v>4</v>
      </c>
    </row>
    <row r="27" spans="1:2">
      <c r="A27" s="117" t="s">
        <v>73</v>
      </c>
      <c r="B27" s="118">
        <v>1</v>
      </c>
    </row>
    <row r="28" spans="1:2">
      <c r="A28" s="117" t="s">
        <v>208</v>
      </c>
      <c r="B28" s="118">
        <v>3</v>
      </c>
    </row>
    <row r="29" spans="1:2">
      <c r="A29" s="117" t="s">
        <v>71</v>
      </c>
      <c r="B29" s="118">
        <v>1</v>
      </c>
    </row>
    <row r="30" spans="1:2">
      <c r="A30" s="117" t="s">
        <v>209</v>
      </c>
      <c r="B30" s="118">
        <v>1</v>
      </c>
    </row>
    <row r="31" spans="1:2" ht="9" customHeight="1"/>
    <row r="32" spans="1:2" ht="15" customHeight="1">
      <c r="A32" s="17" t="s">
        <v>0</v>
      </c>
      <c r="B32" s="84">
        <f>SUM(B10:B30)</f>
        <v>173</v>
      </c>
    </row>
    <row r="33" spans="1:1" ht="12.75" customHeight="1">
      <c r="A33" s="9"/>
    </row>
    <row r="34" spans="1:1" ht="12.75" customHeight="1">
      <c r="A34" s="114" t="s">
        <v>31</v>
      </c>
    </row>
    <row r="35" spans="1:1" ht="12.75" customHeight="1"/>
    <row r="36" spans="1:1" ht="12.75" customHeight="1">
      <c r="A36" s="22" t="s">
        <v>172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50" customWidth="1"/>
    <col min="2" max="2" width="15" style="50" customWidth="1"/>
    <col min="3" max="3" width="15" style="54" customWidth="1"/>
    <col min="4" max="4" width="15" style="50" customWidth="1"/>
    <col min="5" max="16384" width="10.3984375" style="50"/>
  </cols>
  <sheetData>
    <row r="1" spans="1:4" ht="15" customHeight="1">
      <c r="A1" s="136" t="s">
        <v>5</v>
      </c>
      <c r="B1" s="136"/>
      <c r="C1" s="136"/>
      <c r="D1" s="136"/>
    </row>
    <row r="2" spans="1:4" ht="15" customHeight="1">
      <c r="A2" s="137" t="s">
        <v>169</v>
      </c>
      <c r="B2" s="137"/>
      <c r="C2" s="137"/>
      <c r="D2" s="137"/>
    </row>
    <row r="3" spans="1:4" ht="15" customHeight="1">
      <c r="A3" s="136" t="s">
        <v>178</v>
      </c>
      <c r="B3" s="136"/>
      <c r="C3" s="136"/>
      <c r="D3" s="136"/>
    </row>
    <row r="4" spans="1:4" ht="12" customHeight="1">
      <c r="A4" s="67"/>
      <c r="B4" s="67"/>
      <c r="C4" s="67"/>
    </row>
    <row r="5" spans="1:4" ht="15" customHeight="1">
      <c r="A5" s="10"/>
      <c r="B5" s="10" t="s">
        <v>170</v>
      </c>
      <c r="C5" s="10" t="s">
        <v>171</v>
      </c>
      <c r="D5" s="10" t="s">
        <v>4</v>
      </c>
    </row>
    <row r="6" spans="1:4" s="51" customFormat="1" ht="9" customHeight="1">
      <c r="A6" s="67"/>
      <c r="B6" s="67"/>
      <c r="C6" s="67"/>
      <c r="D6" s="67"/>
    </row>
    <row r="7" spans="1:4" s="51" customFormat="1" ht="15" customHeight="1">
      <c r="A7" s="86" t="s">
        <v>65</v>
      </c>
      <c r="B7" s="31"/>
      <c r="C7" s="53"/>
      <c r="D7" s="53">
        <f>SUM(B7:C7)</f>
        <v>0</v>
      </c>
    </row>
    <row r="8" spans="1:4" s="51" customFormat="1" ht="15" customHeight="1">
      <c r="A8" s="86" t="s">
        <v>30</v>
      </c>
      <c r="B8" s="31"/>
      <c r="C8" s="31"/>
      <c r="D8" s="53">
        <f>SUM(B8:C8)</f>
        <v>0</v>
      </c>
    </row>
    <row r="9" spans="1:4" s="51" customFormat="1" ht="9" customHeight="1">
      <c r="A9" s="52"/>
      <c r="B9" s="52"/>
      <c r="C9" s="53"/>
    </row>
    <row r="10" spans="1:4" s="51" customFormat="1" ht="15" customHeight="1">
      <c r="A10" s="17" t="s">
        <v>0</v>
      </c>
      <c r="B10" s="84">
        <f>SUM(B7:B8)</f>
        <v>0</v>
      </c>
      <c r="C10" s="84">
        <f t="shared" ref="C10:D10" si="0">SUM(C7:C8)</f>
        <v>0</v>
      </c>
      <c r="D10" s="84">
        <f t="shared" si="0"/>
        <v>0</v>
      </c>
    </row>
    <row r="11" spans="1:4" s="80" customFormat="1" ht="12.75" customHeight="1">
      <c r="A11" s="9"/>
      <c r="D11" s="81"/>
    </row>
    <row r="12" spans="1:4" s="80" customFormat="1" ht="12.75" customHeight="1">
      <c r="A12" s="82" t="s">
        <v>31</v>
      </c>
      <c r="D12" s="81"/>
    </row>
    <row r="13" spans="1:4" s="80" customFormat="1" ht="12.75" customHeight="1">
      <c r="A13" s="83"/>
      <c r="D13" s="81"/>
    </row>
    <row r="14" spans="1:4" s="80" customFormat="1" ht="12.75" customHeight="1">
      <c r="A14" s="22" t="s">
        <v>172</v>
      </c>
      <c r="D14" s="81"/>
    </row>
    <row r="15" spans="1:4" s="51" customFormat="1" ht="15" customHeight="1">
      <c r="A15" s="52"/>
      <c r="B15" s="52"/>
      <c r="C15" s="53"/>
    </row>
    <row r="16" spans="1:4" s="51" customFormat="1" ht="15" customHeight="1">
      <c r="A16" s="52"/>
      <c r="B16" s="52"/>
      <c r="C16" s="53"/>
    </row>
    <row r="17" spans="1:3" s="51" customFormat="1" ht="15" customHeight="1">
      <c r="A17" s="52"/>
      <c r="B17" s="52"/>
      <c r="C17" s="53"/>
    </row>
    <row r="18" spans="1:3" s="51" customFormat="1" ht="15" customHeight="1">
      <c r="A18" s="52"/>
      <c r="B18" s="52"/>
      <c r="C18" s="53"/>
    </row>
    <row r="19" spans="1:3" s="51" customFormat="1" ht="15" customHeight="1">
      <c r="A19" s="52"/>
      <c r="B19" s="52"/>
      <c r="C19" s="53"/>
    </row>
    <row r="20" spans="1:3" s="51" customFormat="1" ht="15" customHeight="1">
      <c r="A20" s="52"/>
      <c r="B20" s="52"/>
      <c r="C20" s="53"/>
    </row>
    <row r="21" spans="1:3" s="51" customFormat="1" ht="15" customHeight="1">
      <c r="A21" s="52"/>
      <c r="B21" s="52"/>
      <c r="C21" s="53"/>
    </row>
    <row r="22" spans="1:3" s="51" customFormat="1" ht="15" customHeight="1">
      <c r="A22" s="52"/>
      <c r="B22" s="52"/>
      <c r="C22" s="53"/>
    </row>
    <row r="23" spans="1:3" s="51" customFormat="1" ht="15" customHeight="1">
      <c r="A23" s="85"/>
      <c r="B23" s="85"/>
      <c r="C23" s="53"/>
    </row>
    <row r="24" spans="1:3" s="51" customFormat="1" ht="15" customHeight="1">
      <c r="A24" s="52"/>
      <c r="B24" s="52"/>
      <c r="C24" s="53"/>
    </row>
    <row r="25" spans="1:3" s="51" customFormat="1" ht="15" customHeight="1">
      <c r="A25" s="85"/>
      <c r="B25" s="85"/>
      <c r="C25" s="53"/>
    </row>
    <row r="26" spans="1:3" s="51" customFormat="1" ht="15" customHeight="1">
      <c r="A26" s="52"/>
      <c r="B26" s="52"/>
      <c r="C26" s="53"/>
    </row>
    <row r="27" spans="1:3" s="51" customFormat="1" ht="15" customHeight="1">
      <c r="A27" s="52"/>
      <c r="B27" s="52"/>
      <c r="C27" s="53"/>
    </row>
    <row r="28" spans="1:3" s="51" customFormat="1" ht="15" customHeight="1">
      <c r="A28" s="52"/>
      <c r="B28" s="52"/>
      <c r="C28" s="53"/>
    </row>
    <row r="29" spans="1:3" s="51" customFormat="1" ht="15" customHeight="1">
      <c r="A29" s="52"/>
      <c r="B29" s="52"/>
      <c r="C29" s="53"/>
    </row>
    <row r="30" spans="1:3" s="51" customFormat="1" ht="15" customHeight="1">
      <c r="A30" s="52"/>
      <c r="B30" s="52"/>
      <c r="C30" s="53"/>
    </row>
    <row r="31" spans="1:3" s="51" customFormat="1" ht="15" customHeight="1">
      <c r="A31" s="52"/>
      <c r="B31" s="52"/>
      <c r="C31" s="53"/>
    </row>
    <row r="32" spans="1:3" s="51" customFormat="1" ht="15" customHeight="1">
      <c r="A32" s="52"/>
      <c r="B32" s="52"/>
      <c r="C32" s="53"/>
    </row>
    <row r="33" spans="1:3" s="51" customFormat="1" ht="15" customHeight="1">
      <c r="A33" s="52"/>
      <c r="B33" s="52"/>
      <c r="C33" s="53"/>
    </row>
    <row r="34" spans="1:3" s="51" customFormat="1" ht="15" customHeight="1">
      <c r="A34" s="52"/>
      <c r="B34" s="52"/>
      <c r="C34" s="53"/>
    </row>
    <row r="35" spans="1:3" s="51" customFormat="1" ht="15" customHeight="1">
      <c r="A35" s="52"/>
      <c r="B35" s="52"/>
      <c r="C35" s="53"/>
    </row>
    <row r="36" spans="1:3" s="51" customFormat="1" ht="15" customHeight="1">
      <c r="A36" s="52"/>
      <c r="B36" s="52"/>
      <c r="C36" s="53"/>
    </row>
    <row r="37" spans="1:3" s="51" customFormat="1" ht="15" customHeight="1">
      <c r="A37" s="52"/>
      <c r="B37" s="52"/>
      <c r="C37" s="53"/>
    </row>
    <row r="38" spans="1:3" s="51" customFormat="1" ht="15" customHeight="1">
      <c r="A38" s="52"/>
      <c r="B38" s="52"/>
      <c r="C38" s="53"/>
    </row>
    <row r="39" spans="1:3" s="51" customFormat="1" ht="15" customHeight="1">
      <c r="A39" s="52"/>
      <c r="B39" s="52"/>
      <c r="C39" s="53"/>
    </row>
    <row r="40" spans="1:3" s="51" customFormat="1" ht="15" customHeight="1">
      <c r="A40" s="52"/>
      <c r="B40" s="52"/>
      <c r="C40" s="53"/>
    </row>
    <row r="41" spans="1:3" s="51" customFormat="1" ht="15" customHeight="1">
      <c r="A41" s="52"/>
      <c r="B41" s="52"/>
      <c r="C41" s="53"/>
    </row>
    <row r="42" spans="1:3" s="51" customFormat="1" ht="15" customHeight="1">
      <c r="A42" s="52"/>
      <c r="B42" s="52"/>
      <c r="C42" s="53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unam-ies nales 21</vt:lpstr>
      <vt:lpstr>acad ch 22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2023-05-25T20:34:13Z</dcterms:modified>
</cp:coreProperties>
</file>