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29" i="1" l="1"/>
  <c r="E29" i="1"/>
  <c r="G29" i="1" s="1"/>
  <c r="H29" i="1" s="1"/>
  <c r="C29" i="1"/>
  <c r="B29" i="1"/>
  <c r="H27" i="1"/>
  <c r="G27" i="1"/>
  <c r="D27" i="1"/>
  <c r="G26" i="1"/>
  <c r="D26" i="1"/>
  <c r="H26" i="1" s="1"/>
  <c r="G25" i="1"/>
  <c r="D25" i="1"/>
  <c r="H25" i="1" s="1"/>
  <c r="G24" i="1"/>
  <c r="H24" i="1" s="1"/>
  <c r="D24" i="1"/>
  <c r="G23" i="1"/>
  <c r="D23" i="1"/>
  <c r="H23" i="1" s="1"/>
  <c r="G22" i="1"/>
  <c r="H22" i="1" s="1"/>
  <c r="D22" i="1"/>
  <c r="D29" i="1" s="1"/>
  <c r="G9" i="1"/>
  <c r="D9" i="1"/>
  <c r="H9" i="1" s="1"/>
</calcChain>
</file>

<file path=xl/sharedStrings.xml><?xml version="1.0" encoding="utf-8"?>
<sst xmlns="http://schemas.openxmlformats.org/spreadsheetml/2006/main" count="39" uniqueCount="24">
  <si>
    <t>UNAM. POBLACIÓN ESCOLAR</t>
  </si>
  <si>
    <t>INICIACIÓN UNIVERSITARIA (SECUNDARIA)</t>
  </si>
  <si>
    <t>2023-2024</t>
  </si>
  <si>
    <t>Plantel</t>
  </si>
  <si>
    <t>Primer ingreso</t>
  </si>
  <si>
    <t xml:space="preserve">   Reingreso</t>
  </si>
  <si>
    <t>Población</t>
  </si>
  <si>
    <t>Hombres</t>
  </si>
  <si>
    <t>Mujeres</t>
  </si>
  <si>
    <t>Total</t>
  </si>
  <si>
    <t>total</t>
  </si>
  <si>
    <t xml:space="preserve">Escuela </t>
  </si>
  <si>
    <t xml:space="preserve">Plantel 2 Erasmo Castellanos Quinto                                   </t>
  </si>
  <si>
    <t>FUENTE: Dirección General de Administración Escolar, UNAM.</t>
  </si>
  <si>
    <t>PROPEDÉUTICO DE LA FACULTAD DE MÚSICA</t>
  </si>
  <si>
    <t>Carrera</t>
  </si>
  <si>
    <t>Canto</t>
  </si>
  <si>
    <t>Composición</t>
  </si>
  <si>
    <t>Educación Musical</t>
  </si>
  <si>
    <t>Etnomusicología</t>
  </si>
  <si>
    <t>Instrumentista</t>
  </si>
  <si>
    <t>Piano</t>
  </si>
  <si>
    <t>T O T A L</t>
  </si>
  <si>
    <t>FUENTE: Facultad de Música,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</si>
</sst>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3" fontId="2" fillId="0" borderId="0" xfId="2" applyNumberFormat="1" applyFont="1" applyAlignment="1">
      <alignment horizontal="center" vertical="center"/>
    </xf>
    <xf numFmtId="3" fontId="3" fillId="0" borderId="0" xfId="1" applyNumberFormat="1" applyFont="1" applyAlignment="1">
      <alignment vertical="center"/>
    </xf>
    <xf numFmtId="3" fontId="4" fillId="2" borderId="0" xfId="1" applyNumberFormat="1" applyFont="1" applyFill="1" applyAlignment="1">
      <alignment horizontal="centerContinuous" vertical="center"/>
    </xf>
    <xf numFmtId="3" fontId="4" fillId="2" borderId="0" xfId="1" applyNumberFormat="1" applyFont="1" applyFill="1" applyAlignment="1">
      <alignment horizontal="center" vertical="center"/>
    </xf>
    <xf numFmtId="3" fontId="2" fillId="0" borderId="0" xfId="1" applyNumberFormat="1" applyFont="1" applyAlignment="1">
      <alignment vertical="center"/>
    </xf>
    <xf numFmtId="3" fontId="3" fillId="0" borderId="0" xfId="0" applyNumberFormat="1" applyFont="1" applyAlignment="1">
      <alignment horizontal="left" vertical="center" indent="1"/>
    </xf>
    <xf numFmtId="3" fontId="3" fillId="0" borderId="0" xfId="2" applyNumberFormat="1" applyFont="1" applyAlignment="1">
      <alignment vertical="center"/>
    </xf>
    <xf numFmtId="3" fontId="2" fillId="0" borderId="1" xfId="0" applyNumberFormat="1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0" xfId="0" quotePrefix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3" fontId="2" fillId="2" borderId="0" xfId="1" applyNumberFormat="1" applyFont="1" applyFill="1" applyAlignment="1">
      <alignment vertical="center"/>
    </xf>
    <xf numFmtId="3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4" fillId="2" borderId="0" xfId="1" applyNumberFormat="1" applyFont="1" applyFill="1" applyAlignment="1">
      <alignment horizontal="center" vertical="center"/>
    </xf>
  </cellXfs>
  <cellStyles count="3">
    <cellStyle name="Normal" xfId="0" builtinId="0"/>
    <cellStyle name="Normal_pe_bach" xfId="1"/>
    <cellStyle name="Normal_poblac9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sqref="A1:H1"/>
    </sheetView>
  </sheetViews>
  <sheetFormatPr baseColWidth="10" defaultRowHeight="15" x14ac:dyDescent="0.25"/>
  <cols>
    <col min="1" max="1" width="34.5703125" customWidth="1"/>
  </cols>
  <sheetData>
    <row r="1" spans="1:8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8" x14ac:dyDescent="0.25">
      <c r="A2" s="17" t="s">
        <v>1</v>
      </c>
      <c r="B2" s="17"/>
      <c r="C2" s="17"/>
      <c r="D2" s="17"/>
      <c r="E2" s="17"/>
      <c r="F2" s="17"/>
      <c r="G2" s="17"/>
      <c r="H2" s="17"/>
    </row>
    <row r="3" spans="1:8" x14ac:dyDescent="0.25">
      <c r="A3" s="18" t="s">
        <v>2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x14ac:dyDescent="0.25">
      <c r="A5" s="19" t="s">
        <v>3</v>
      </c>
      <c r="B5" s="19" t="s">
        <v>4</v>
      </c>
      <c r="C5" s="19"/>
      <c r="D5" s="19"/>
      <c r="E5" s="19" t="s">
        <v>5</v>
      </c>
      <c r="F5" s="19"/>
      <c r="G5" s="19"/>
      <c r="H5" s="3" t="s">
        <v>6</v>
      </c>
    </row>
    <row r="6" spans="1:8" x14ac:dyDescent="0.25">
      <c r="A6" s="19"/>
      <c r="B6" s="4" t="s">
        <v>7</v>
      </c>
      <c r="C6" s="4" t="s">
        <v>8</v>
      </c>
      <c r="D6" s="4" t="s">
        <v>9</v>
      </c>
      <c r="E6" s="4" t="s">
        <v>7</v>
      </c>
      <c r="F6" s="4" t="s">
        <v>8</v>
      </c>
      <c r="G6" s="4" t="s">
        <v>9</v>
      </c>
      <c r="H6" s="4" t="s">
        <v>10</v>
      </c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5" t="s">
        <v>11</v>
      </c>
      <c r="B8" s="5"/>
      <c r="C8" s="5"/>
      <c r="D8" s="5"/>
      <c r="E8" s="5"/>
      <c r="F8" s="5"/>
      <c r="G8" s="5"/>
      <c r="H8" s="5"/>
    </row>
    <row r="9" spans="1:8" x14ac:dyDescent="0.25">
      <c r="A9" s="6" t="s">
        <v>12</v>
      </c>
      <c r="B9" s="7">
        <v>315</v>
      </c>
      <c r="C9" s="7">
        <v>338</v>
      </c>
      <c r="D9" s="7">
        <f t="shared" ref="D9" si="0">+B9+C9</f>
        <v>653</v>
      </c>
      <c r="E9" s="7">
        <v>651</v>
      </c>
      <c r="F9" s="7">
        <v>702</v>
      </c>
      <c r="G9" s="7">
        <f t="shared" ref="G9" si="1">+E9+F9</f>
        <v>1353</v>
      </c>
      <c r="H9" s="7">
        <f t="shared" ref="H9" si="2">+D9+G9</f>
        <v>2006</v>
      </c>
    </row>
    <row r="10" spans="1:8" x14ac:dyDescent="0.25">
      <c r="A10" s="8"/>
      <c r="B10" s="9"/>
      <c r="C10" s="9"/>
      <c r="D10" s="9"/>
      <c r="E10" s="9"/>
      <c r="F10" s="9"/>
      <c r="G10" s="9"/>
      <c r="H10" s="9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10" t="s">
        <v>13</v>
      </c>
      <c r="B12" s="10"/>
      <c r="C12" s="10"/>
      <c r="D12" s="10"/>
      <c r="E12" s="10"/>
      <c r="F12" s="10"/>
      <c r="G12" s="10"/>
      <c r="H12" s="10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17" t="s">
        <v>0</v>
      </c>
      <c r="B15" s="17"/>
      <c r="C15" s="17"/>
      <c r="D15" s="17"/>
      <c r="E15" s="17"/>
      <c r="F15" s="17"/>
      <c r="G15" s="17"/>
      <c r="H15" s="17"/>
    </row>
    <row r="16" spans="1:8" x14ac:dyDescent="0.25">
      <c r="A16" s="17" t="s">
        <v>14</v>
      </c>
      <c r="B16" s="17"/>
      <c r="C16" s="17"/>
      <c r="D16" s="17"/>
      <c r="E16" s="17"/>
      <c r="F16" s="17"/>
      <c r="G16" s="17"/>
      <c r="H16" s="17"/>
    </row>
    <row r="17" spans="1:8" x14ac:dyDescent="0.25">
      <c r="A17" s="18" t="s">
        <v>2</v>
      </c>
      <c r="B17" s="18"/>
      <c r="C17" s="18"/>
      <c r="D17" s="18"/>
      <c r="E17" s="18"/>
      <c r="F17" s="18"/>
      <c r="G17" s="18"/>
      <c r="H17" s="18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9" t="s">
        <v>15</v>
      </c>
      <c r="B19" s="19" t="s">
        <v>4</v>
      </c>
      <c r="C19" s="19"/>
      <c r="D19" s="19"/>
      <c r="E19" s="19" t="s">
        <v>5</v>
      </c>
      <c r="F19" s="19"/>
      <c r="G19" s="19"/>
      <c r="H19" s="3" t="s">
        <v>6</v>
      </c>
    </row>
    <row r="20" spans="1:8" x14ac:dyDescent="0.25">
      <c r="A20" s="19"/>
      <c r="B20" s="4" t="s">
        <v>7</v>
      </c>
      <c r="C20" s="4" t="s">
        <v>8</v>
      </c>
      <c r="D20" s="4" t="s">
        <v>9</v>
      </c>
      <c r="E20" s="4" t="s">
        <v>7</v>
      </c>
      <c r="F20" s="4" t="s">
        <v>8</v>
      </c>
      <c r="G20" s="4" t="s">
        <v>9</v>
      </c>
      <c r="H20" s="4" t="s">
        <v>10</v>
      </c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 t="s">
        <v>16</v>
      </c>
      <c r="B22" s="11">
        <v>7</v>
      </c>
      <c r="C22" s="11">
        <v>8</v>
      </c>
      <c r="D22" s="2">
        <f>+B22+C22</f>
        <v>15</v>
      </c>
      <c r="E22" s="12">
        <v>13</v>
      </c>
      <c r="F22" s="12">
        <v>18</v>
      </c>
      <c r="G22" s="2">
        <f t="shared" ref="G22:G27" si="3">+E22+F22</f>
        <v>31</v>
      </c>
      <c r="H22" s="2">
        <f>+D22+G22</f>
        <v>46</v>
      </c>
    </row>
    <row r="23" spans="1:8" x14ac:dyDescent="0.25">
      <c r="A23" s="2" t="s">
        <v>17</v>
      </c>
      <c r="B23" s="11">
        <v>12</v>
      </c>
      <c r="C23" s="13">
        <v>5</v>
      </c>
      <c r="D23" s="2">
        <f t="shared" ref="D23:D27" si="4">+B23+C23</f>
        <v>17</v>
      </c>
      <c r="E23" s="12">
        <v>42</v>
      </c>
      <c r="F23" s="12">
        <v>9</v>
      </c>
      <c r="G23" s="2">
        <f t="shared" si="3"/>
        <v>51</v>
      </c>
      <c r="H23" s="2">
        <f t="shared" ref="H23:H27" si="5">+D23+G23</f>
        <v>68</v>
      </c>
    </row>
    <row r="24" spans="1:8" x14ac:dyDescent="0.25">
      <c r="A24" s="2" t="s">
        <v>18</v>
      </c>
      <c r="B24" s="11">
        <v>24</v>
      </c>
      <c r="C24" s="11">
        <v>10</v>
      </c>
      <c r="D24" s="2">
        <f t="shared" si="4"/>
        <v>34</v>
      </c>
      <c r="E24" s="12">
        <v>31</v>
      </c>
      <c r="F24" s="12">
        <v>30</v>
      </c>
      <c r="G24" s="2">
        <f t="shared" si="3"/>
        <v>61</v>
      </c>
      <c r="H24" s="2">
        <f t="shared" si="5"/>
        <v>95</v>
      </c>
    </row>
    <row r="25" spans="1:8" x14ac:dyDescent="0.25">
      <c r="A25" s="2" t="s">
        <v>19</v>
      </c>
      <c r="B25" s="11">
        <v>6</v>
      </c>
      <c r="C25" s="11">
        <v>7</v>
      </c>
      <c r="D25" s="2">
        <f t="shared" si="4"/>
        <v>13</v>
      </c>
      <c r="E25" s="12">
        <v>18</v>
      </c>
      <c r="F25" s="12">
        <v>26</v>
      </c>
      <c r="G25" s="2">
        <f t="shared" si="3"/>
        <v>44</v>
      </c>
      <c r="H25" s="2">
        <f t="shared" si="5"/>
        <v>57</v>
      </c>
    </row>
    <row r="26" spans="1:8" x14ac:dyDescent="0.25">
      <c r="A26" s="2" t="s">
        <v>20</v>
      </c>
      <c r="B26" s="11">
        <v>55</v>
      </c>
      <c r="C26" s="11">
        <v>32</v>
      </c>
      <c r="D26" s="2">
        <f t="shared" si="4"/>
        <v>87</v>
      </c>
      <c r="E26" s="12">
        <v>173</v>
      </c>
      <c r="F26" s="12">
        <v>81</v>
      </c>
      <c r="G26" s="2">
        <f t="shared" si="3"/>
        <v>254</v>
      </c>
      <c r="H26" s="2">
        <f t="shared" si="5"/>
        <v>341</v>
      </c>
    </row>
    <row r="27" spans="1:8" x14ac:dyDescent="0.25">
      <c r="A27" s="2" t="s">
        <v>21</v>
      </c>
      <c r="B27" s="11">
        <v>15</v>
      </c>
      <c r="C27" s="11">
        <v>13</v>
      </c>
      <c r="D27" s="2">
        <f t="shared" si="4"/>
        <v>28</v>
      </c>
      <c r="E27" s="12">
        <v>40</v>
      </c>
      <c r="F27" s="12">
        <v>22</v>
      </c>
      <c r="G27" s="2">
        <f t="shared" si="3"/>
        <v>62</v>
      </c>
      <c r="H27" s="2">
        <f t="shared" si="5"/>
        <v>90</v>
      </c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14" t="s">
        <v>22</v>
      </c>
      <c r="B29" s="14">
        <f>SUM(B22:B28)</f>
        <v>119</v>
      </c>
      <c r="C29" s="14">
        <f>SUM(C22:C28)</f>
        <v>75</v>
      </c>
      <c r="D29" s="14">
        <f>SUM(D22:D27)</f>
        <v>194</v>
      </c>
      <c r="E29" s="14">
        <f>SUM(E22:E27)</f>
        <v>317</v>
      </c>
      <c r="F29" s="14">
        <f>SUM(F22:F27)</f>
        <v>186</v>
      </c>
      <c r="G29" s="14">
        <f>SUM(E29:F29)</f>
        <v>503</v>
      </c>
      <c r="H29" s="14">
        <f>SUM(G29,D29)</f>
        <v>697</v>
      </c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10" t="s">
        <v>23</v>
      </c>
      <c r="B31" s="10"/>
      <c r="C31" s="10"/>
      <c r="D31" s="10"/>
      <c r="E31" s="10"/>
      <c r="F31" s="10"/>
      <c r="G31" s="10"/>
      <c r="H31" s="10"/>
    </row>
    <row r="32" spans="1:8" x14ac:dyDescent="0.25">
      <c r="A32" s="15"/>
      <c r="B32" s="16"/>
      <c r="C32" s="16"/>
      <c r="D32" s="16"/>
      <c r="E32" s="16"/>
      <c r="F32" s="16"/>
      <c r="G32" s="15"/>
      <c r="H32" s="15"/>
    </row>
  </sheetData>
  <mergeCells count="12">
    <mergeCell ref="A1:H1"/>
    <mergeCell ref="A2:H2"/>
    <mergeCell ref="A3:H3"/>
    <mergeCell ref="A5:A6"/>
    <mergeCell ref="B5:D5"/>
    <mergeCell ref="E5:G5"/>
    <mergeCell ref="A15:H15"/>
    <mergeCell ref="A16:H16"/>
    <mergeCell ref="A17:H17"/>
    <mergeCell ref="A19:A20"/>
    <mergeCell ref="B19:D19"/>
    <mergeCell ref="E19:G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2024-05-06T17:22:46Z</dcterms:created>
  <dcterms:modified xsi:type="dcterms:W3CDTF">2024-07-25T22:58:38Z</dcterms:modified>
</cp:coreProperties>
</file>