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uayed x car op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car_op'!$A$7:$D$643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165" i="1" l="1"/>
  <c r="C164" i="1"/>
  <c r="C163" i="1" s="1"/>
  <c r="B164" i="1"/>
  <c r="B163" i="1" s="1"/>
  <c r="D163" i="1" s="1"/>
  <c r="D7" i="1"/>
  <c r="D167" i="1" s="1"/>
  <c r="C7" i="1"/>
  <c r="C167" i="1" s="1"/>
  <c r="B7" i="1"/>
  <c r="B167" i="1" s="1"/>
  <c r="D164" i="1" l="1"/>
</calcChain>
</file>

<file path=xl/sharedStrings.xml><?xml version="1.0" encoding="utf-8"?>
<sst xmlns="http://schemas.openxmlformats.org/spreadsheetml/2006/main" count="167" uniqueCount="58">
  <si>
    <t>UNAM. TÍTULOS EXPEDIDOS</t>
  </si>
  <si>
    <t>SISTEMA UNIVERSIDAD ABIERTA Y EDUCACIÓN A DISTANCIA</t>
  </si>
  <si>
    <t>Entidad académica / Carrera / Opción de titulación</t>
  </si>
  <si>
    <t>Hombres</t>
  </si>
  <si>
    <t>Mujeres</t>
  </si>
  <si>
    <t>Total</t>
  </si>
  <si>
    <t>LICENCIATURA</t>
  </si>
  <si>
    <t>Facultad de Ciencias Políticas y Sociales</t>
  </si>
  <si>
    <t>Ciencias de la Comunicación</t>
  </si>
  <si>
    <t>Ampliación y profundización de conocimientos</t>
  </si>
  <si>
    <t>Créditos y alto nivel académico</t>
  </si>
  <si>
    <t>Tesis o tesina y examen profesional</t>
  </si>
  <si>
    <t>Otra</t>
  </si>
  <si>
    <t>Relaciones Internacionales</t>
  </si>
  <si>
    <t>Servicio social</t>
  </si>
  <si>
    <t>Ciencias Políticas y Administración Pública</t>
  </si>
  <si>
    <t>Estudios de posgrado</t>
  </si>
  <si>
    <t>Sociología</t>
  </si>
  <si>
    <t>Facultad de Contaduría y Administración</t>
  </si>
  <si>
    <t>Administración</t>
  </si>
  <si>
    <t>Examen General de conocimientos</t>
  </si>
  <si>
    <t>Seminario de tesis o tesina</t>
  </si>
  <si>
    <t>Contaduría</t>
  </si>
  <si>
    <t>Informática</t>
  </si>
  <si>
    <t>Facultad de Derecho</t>
  </si>
  <si>
    <t>Derecho</t>
  </si>
  <si>
    <t>Trabajo profesional</t>
  </si>
  <si>
    <t>Facultad de Economía</t>
  </si>
  <si>
    <t>Economía</t>
  </si>
  <si>
    <t>Facultad de Enfermería y Obstetricia</t>
  </si>
  <si>
    <t>Enfermería</t>
  </si>
  <si>
    <t>Enfermería y Obstetricia</t>
  </si>
  <si>
    <t>Facultad de Filosofía y Letras</t>
  </si>
  <si>
    <t>Pedagogía</t>
  </si>
  <si>
    <t>Filosofía</t>
  </si>
  <si>
    <t>Lengua y Literaturas Hispánicas</t>
  </si>
  <si>
    <t>Historia</t>
  </si>
  <si>
    <t>Actividad de apoyo a la docencia</t>
  </si>
  <si>
    <t>Geografía</t>
  </si>
  <si>
    <t>Lengua y Literaturas Modernas (Letras Inglesas)</t>
  </si>
  <si>
    <t>Bibliotecología y Estudios de la Información</t>
  </si>
  <si>
    <t>Facultad de Psicología</t>
  </si>
  <si>
    <t>Psicología</t>
  </si>
  <si>
    <t>Facultad de Estudios Superiores "Acatlán"</t>
  </si>
  <si>
    <t>Enseñanza de Español como Lengua Extranjera</t>
  </si>
  <si>
    <t>Enseñanza de Inglés como Lengua Extranjera</t>
  </si>
  <si>
    <t>Enseñanza de Italiano como Lengua Extranjera</t>
  </si>
  <si>
    <t>Facultad de Estudios Superiores "Aragón"</t>
  </si>
  <si>
    <t>Facultad de Estudios Superiores "Cuautitlán"</t>
  </si>
  <si>
    <t>Diseño y Comunicación Visual</t>
  </si>
  <si>
    <t>Actividad de investigación</t>
  </si>
  <si>
    <t>Facultad de Estudios Superiores "Iztacala"</t>
  </si>
  <si>
    <t>Escuela Nacional de Trabajo Social</t>
  </si>
  <si>
    <t>Trabajo Social</t>
  </si>
  <si>
    <t>TÉCNICO</t>
  </si>
  <si>
    <t>Otras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</si>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</sst>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3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" fontId="3" fillId="0" borderId="0" xfId="2" quotePrefix="1" applyNumberFormat="1" applyFont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1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1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left" indent="2"/>
    </xf>
    <xf numFmtId="0" fontId="3" fillId="0" borderId="0" xfId="2" applyFont="1" applyAlignment="1">
      <alignment vertical="center"/>
    </xf>
    <xf numFmtId="0" fontId="0" fillId="0" borderId="0" xfId="0" applyAlignment="1">
      <alignment horizontal="left" indent="3"/>
    </xf>
    <xf numFmtId="0" fontId="5" fillId="0" borderId="0" xfId="2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3" fillId="0" borderId="0" xfId="3" quotePrefix="1" applyNumberFormat="1" applyFont="1" applyAlignment="1">
      <alignment horizontal="right" vertical="center"/>
    </xf>
    <xf numFmtId="3" fontId="3" fillId="0" borderId="0" xfId="3" quotePrefix="1" applyNumberFormat="1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3" fontId="5" fillId="0" borderId="0" xfId="3" quotePrefix="1" applyNumberFormat="1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1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9" fillId="0" borderId="0" xfId="2" applyNumberFormat="1" applyFont="1" applyAlignment="1">
      <alignment vertical="center"/>
    </xf>
  </cellXfs>
  <cellStyles count="5">
    <cellStyle name="Normal" xfId="0" builtinId="0"/>
    <cellStyle name="Normal 2" xfId="3"/>
    <cellStyle name="Normal_exp_lic" xfId="1"/>
    <cellStyle name="Normal_exp_sua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5%20t&#237;tulos%20expedidos%202023%20REV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69"/>
  <sheetViews>
    <sheetView tabSelected="1" zoomScaleNormal="100" zoomScaleSheetLayoutView="80" workbookViewId="0">
      <selection sqref="A1:D1"/>
    </sheetView>
  </sheetViews>
  <sheetFormatPr baseColWidth="10" defaultColWidth="10.7109375" defaultRowHeight="12.75" x14ac:dyDescent="0.25"/>
  <cols>
    <col min="1" max="1" width="62.85546875" style="6" customWidth="1"/>
    <col min="2" max="4" width="11.42578125" style="7" customWidth="1"/>
    <col min="5" max="16384" width="10.7109375" style="2"/>
  </cols>
  <sheetData>
    <row r="1" spans="1:4" ht="15" customHeight="1" x14ac:dyDescent="0.25">
      <c r="A1" s="1" t="s">
        <v>0</v>
      </c>
      <c r="B1" s="1"/>
      <c r="C1" s="1"/>
      <c r="D1" s="1"/>
    </row>
    <row r="2" spans="1:4" ht="15" customHeight="1" x14ac:dyDescent="0.25">
      <c r="A2" s="1" t="s">
        <v>1</v>
      </c>
      <c r="B2" s="1"/>
      <c r="C2" s="1"/>
      <c r="D2" s="1"/>
    </row>
    <row r="3" spans="1:4" ht="15" customHeight="1" x14ac:dyDescent="0.25">
      <c r="A3" s="3">
        <v>2023</v>
      </c>
      <c r="B3" s="3"/>
      <c r="C3" s="3"/>
      <c r="D3" s="3"/>
    </row>
    <row r="5" spans="1:4" ht="15" customHeight="1" x14ac:dyDescent="0.25">
      <c r="A5" s="4" t="s">
        <v>2</v>
      </c>
      <c r="B5" s="5" t="s">
        <v>3</v>
      </c>
      <c r="C5" s="5" t="s">
        <v>4</v>
      </c>
      <c r="D5" s="5" t="s">
        <v>5</v>
      </c>
    </row>
    <row r="6" spans="1:4" ht="9" customHeight="1" x14ac:dyDescent="0.25"/>
    <row r="7" spans="1:4" ht="15" customHeight="1" x14ac:dyDescent="0.25">
      <c r="A7" s="8" t="s">
        <v>6</v>
      </c>
      <c r="B7" s="9">
        <f>SUM(B8:B162)/3</f>
        <v>670</v>
      </c>
      <c r="C7" s="9">
        <f>SUM(C8:C162)/3</f>
        <v>1350</v>
      </c>
      <c r="D7" s="9">
        <f>SUM(D8:D162)/3</f>
        <v>2020</v>
      </c>
    </row>
    <row r="8" spans="1:4" ht="15" customHeight="1" x14ac:dyDescent="0.25">
      <c r="A8" s="10" t="s">
        <v>7</v>
      </c>
      <c r="B8" s="11">
        <v>58</v>
      </c>
      <c r="C8" s="11">
        <v>61</v>
      </c>
      <c r="D8" s="11">
        <v>119</v>
      </c>
    </row>
    <row r="9" spans="1:4" s="13" customFormat="1" ht="15" customHeight="1" x14ac:dyDescent="0.25">
      <c r="A9" s="12" t="s">
        <v>8</v>
      </c>
      <c r="B9">
        <v>23</v>
      </c>
      <c r="C9">
        <v>30</v>
      </c>
      <c r="D9">
        <v>53</v>
      </c>
    </row>
    <row r="10" spans="1:4" ht="15" customHeight="1" x14ac:dyDescent="0.25">
      <c r="A10" s="14" t="s">
        <v>9</v>
      </c>
      <c r="B10">
        <v>12</v>
      </c>
      <c r="C10">
        <v>15</v>
      </c>
      <c r="D10">
        <v>27</v>
      </c>
    </row>
    <row r="11" spans="1:4" ht="15" customHeight="1" x14ac:dyDescent="0.25">
      <c r="A11" s="14" t="s">
        <v>10</v>
      </c>
      <c r="B11">
        <v>4</v>
      </c>
      <c r="C11">
        <v>10</v>
      </c>
      <c r="D11">
        <v>14</v>
      </c>
    </row>
    <row r="12" spans="1:4" ht="15" customHeight="1" x14ac:dyDescent="0.25">
      <c r="A12" s="14" t="s">
        <v>11</v>
      </c>
      <c r="B12">
        <v>4</v>
      </c>
      <c r="C12">
        <v>5</v>
      </c>
      <c r="D12">
        <v>9</v>
      </c>
    </row>
    <row r="13" spans="1:4" ht="15" customHeight="1" x14ac:dyDescent="0.25">
      <c r="A13" s="14" t="s">
        <v>12</v>
      </c>
      <c r="B13">
        <v>3</v>
      </c>
      <c r="C13">
        <v>0</v>
      </c>
      <c r="D13">
        <v>3</v>
      </c>
    </row>
    <row r="14" spans="1:4" s="13" customFormat="1" ht="15" customHeight="1" x14ac:dyDescent="0.25">
      <c r="A14" s="12" t="s">
        <v>13</v>
      </c>
      <c r="B14">
        <v>16</v>
      </c>
      <c r="C14">
        <v>14</v>
      </c>
      <c r="D14">
        <v>30</v>
      </c>
    </row>
    <row r="15" spans="1:4" ht="15" customHeight="1" x14ac:dyDescent="0.25">
      <c r="A15" s="14" t="s">
        <v>9</v>
      </c>
      <c r="B15">
        <v>8</v>
      </c>
      <c r="C15">
        <v>11</v>
      </c>
      <c r="D15">
        <v>19</v>
      </c>
    </row>
    <row r="16" spans="1:4" ht="15" customHeight="1" x14ac:dyDescent="0.25">
      <c r="A16" s="14" t="s">
        <v>11</v>
      </c>
      <c r="B16">
        <v>6</v>
      </c>
      <c r="C16">
        <v>2</v>
      </c>
      <c r="D16">
        <v>8</v>
      </c>
    </row>
    <row r="17" spans="1:4" ht="15" customHeight="1" x14ac:dyDescent="0.25">
      <c r="A17" s="14" t="s">
        <v>12</v>
      </c>
      <c r="B17">
        <v>1</v>
      </c>
      <c r="C17">
        <v>1</v>
      </c>
      <c r="D17">
        <v>2</v>
      </c>
    </row>
    <row r="18" spans="1:4" ht="15" customHeight="1" x14ac:dyDescent="0.25">
      <c r="A18" s="14" t="s">
        <v>14</v>
      </c>
      <c r="B18">
        <v>1</v>
      </c>
      <c r="C18">
        <v>0</v>
      </c>
      <c r="D18">
        <v>1</v>
      </c>
    </row>
    <row r="19" spans="1:4" s="13" customFormat="1" ht="15" customHeight="1" x14ac:dyDescent="0.25">
      <c r="A19" s="12" t="s">
        <v>15</v>
      </c>
      <c r="B19">
        <v>16</v>
      </c>
      <c r="C19">
        <v>13</v>
      </c>
      <c r="D19">
        <v>29</v>
      </c>
    </row>
    <row r="20" spans="1:4" ht="15" customHeight="1" x14ac:dyDescent="0.25">
      <c r="A20" s="14" t="s">
        <v>9</v>
      </c>
      <c r="B20">
        <v>12</v>
      </c>
      <c r="C20">
        <v>10</v>
      </c>
      <c r="D20">
        <v>22</v>
      </c>
    </row>
    <row r="21" spans="1:4" ht="15" customHeight="1" x14ac:dyDescent="0.25">
      <c r="A21" s="14" t="s">
        <v>14</v>
      </c>
      <c r="B21">
        <v>2</v>
      </c>
      <c r="C21">
        <v>0</v>
      </c>
      <c r="D21">
        <v>2</v>
      </c>
    </row>
    <row r="22" spans="1:4" ht="15" customHeight="1" x14ac:dyDescent="0.25">
      <c r="A22" s="14" t="s">
        <v>11</v>
      </c>
      <c r="B22">
        <v>1</v>
      </c>
      <c r="C22">
        <v>1</v>
      </c>
      <c r="D22">
        <v>2</v>
      </c>
    </row>
    <row r="23" spans="1:4" ht="15" customHeight="1" x14ac:dyDescent="0.25">
      <c r="A23" s="14" t="s">
        <v>16</v>
      </c>
      <c r="B23">
        <v>1</v>
      </c>
      <c r="C23">
        <v>1</v>
      </c>
      <c r="D23">
        <v>2</v>
      </c>
    </row>
    <row r="24" spans="1:4" ht="15" customHeight="1" x14ac:dyDescent="0.25">
      <c r="A24" s="14" t="s">
        <v>12</v>
      </c>
      <c r="B24">
        <v>0</v>
      </c>
      <c r="C24">
        <v>1</v>
      </c>
      <c r="D24">
        <v>1</v>
      </c>
    </row>
    <row r="25" spans="1:4" ht="15" customHeight="1" x14ac:dyDescent="0.25">
      <c r="A25" s="12" t="s">
        <v>17</v>
      </c>
      <c r="B25">
        <v>3</v>
      </c>
      <c r="C25">
        <v>4</v>
      </c>
      <c r="D25">
        <v>7</v>
      </c>
    </row>
    <row r="26" spans="1:4" s="13" customFormat="1" ht="15" customHeight="1" x14ac:dyDescent="0.25">
      <c r="A26" s="14" t="s">
        <v>11</v>
      </c>
      <c r="B26">
        <v>3</v>
      </c>
      <c r="C26">
        <v>3</v>
      </c>
      <c r="D26">
        <v>6</v>
      </c>
    </row>
    <row r="27" spans="1:4" ht="15" customHeight="1" x14ac:dyDescent="0.25">
      <c r="A27" s="14" t="s">
        <v>16</v>
      </c>
      <c r="B27">
        <v>0</v>
      </c>
      <c r="C27">
        <v>1</v>
      </c>
      <c r="D27">
        <v>1</v>
      </c>
    </row>
    <row r="28" spans="1:4" ht="15" customHeight="1" x14ac:dyDescent="0.25">
      <c r="A28" s="10" t="s">
        <v>18</v>
      </c>
      <c r="B28" s="11">
        <v>69</v>
      </c>
      <c r="C28" s="11">
        <v>67</v>
      </c>
      <c r="D28" s="11">
        <v>136</v>
      </c>
    </row>
    <row r="29" spans="1:4" ht="15" customHeight="1" x14ac:dyDescent="0.25">
      <c r="A29" s="12" t="s">
        <v>19</v>
      </c>
      <c r="B29">
        <v>29</v>
      </c>
      <c r="C29">
        <v>32</v>
      </c>
      <c r="D29">
        <v>61</v>
      </c>
    </row>
    <row r="30" spans="1:4" ht="15" customHeight="1" x14ac:dyDescent="0.25">
      <c r="A30" s="14" t="s">
        <v>12</v>
      </c>
      <c r="B30">
        <v>17</v>
      </c>
      <c r="C30">
        <v>21</v>
      </c>
      <c r="D30">
        <v>38</v>
      </c>
    </row>
    <row r="31" spans="1:4" ht="15" customHeight="1" x14ac:dyDescent="0.25">
      <c r="A31" s="14" t="s">
        <v>20</v>
      </c>
      <c r="B31">
        <v>8</v>
      </c>
      <c r="C31">
        <v>6</v>
      </c>
      <c r="D31">
        <v>14</v>
      </c>
    </row>
    <row r="32" spans="1:4" ht="15" customHeight="1" x14ac:dyDescent="0.25">
      <c r="A32" s="14" t="s">
        <v>10</v>
      </c>
      <c r="B32">
        <v>2</v>
      </c>
      <c r="C32">
        <v>2</v>
      </c>
      <c r="D32">
        <v>4</v>
      </c>
    </row>
    <row r="33" spans="1:4" s="13" customFormat="1" ht="15" customHeight="1" x14ac:dyDescent="0.25">
      <c r="A33" s="14" t="s">
        <v>21</v>
      </c>
      <c r="B33">
        <v>1</v>
      </c>
      <c r="C33">
        <v>2</v>
      </c>
      <c r="D33">
        <v>3</v>
      </c>
    </row>
    <row r="34" spans="1:4" ht="15" customHeight="1" x14ac:dyDescent="0.25">
      <c r="A34" s="14" t="s">
        <v>11</v>
      </c>
      <c r="B34">
        <v>1</v>
      </c>
      <c r="C34">
        <v>0</v>
      </c>
      <c r="D34">
        <v>1</v>
      </c>
    </row>
    <row r="35" spans="1:4" ht="15" customHeight="1" x14ac:dyDescent="0.25">
      <c r="A35" s="14" t="s">
        <v>9</v>
      </c>
      <c r="B35">
        <v>0</v>
      </c>
      <c r="C35">
        <v>1</v>
      </c>
      <c r="D35">
        <v>1</v>
      </c>
    </row>
    <row r="36" spans="1:4" ht="15" customHeight="1" x14ac:dyDescent="0.25">
      <c r="A36" s="12" t="s">
        <v>22</v>
      </c>
      <c r="B36">
        <v>21</v>
      </c>
      <c r="C36">
        <v>32</v>
      </c>
      <c r="D36">
        <v>53</v>
      </c>
    </row>
    <row r="37" spans="1:4" ht="15" customHeight="1" x14ac:dyDescent="0.25">
      <c r="A37" s="14" t="s">
        <v>12</v>
      </c>
      <c r="B37">
        <v>10</v>
      </c>
      <c r="C37">
        <v>22</v>
      </c>
      <c r="D37">
        <v>32</v>
      </c>
    </row>
    <row r="38" spans="1:4" ht="15" customHeight="1" x14ac:dyDescent="0.25">
      <c r="A38" s="14" t="s">
        <v>20</v>
      </c>
      <c r="B38">
        <v>6</v>
      </c>
      <c r="C38">
        <v>4</v>
      </c>
      <c r="D38">
        <v>10</v>
      </c>
    </row>
    <row r="39" spans="1:4" ht="15" customHeight="1" x14ac:dyDescent="0.25">
      <c r="A39" s="14" t="s">
        <v>21</v>
      </c>
      <c r="B39">
        <v>5</v>
      </c>
      <c r="C39">
        <v>3</v>
      </c>
      <c r="D39">
        <v>8</v>
      </c>
    </row>
    <row r="40" spans="1:4" ht="15" customHeight="1" x14ac:dyDescent="0.25">
      <c r="A40" s="14" t="s">
        <v>10</v>
      </c>
      <c r="B40">
        <v>0</v>
      </c>
      <c r="C40">
        <v>2</v>
      </c>
      <c r="D40">
        <v>2</v>
      </c>
    </row>
    <row r="41" spans="1:4" ht="15" customHeight="1" x14ac:dyDescent="0.25">
      <c r="A41" s="14" t="s">
        <v>11</v>
      </c>
      <c r="B41">
        <v>0</v>
      </c>
      <c r="C41">
        <v>1</v>
      </c>
      <c r="D41">
        <v>1</v>
      </c>
    </row>
    <row r="42" spans="1:4" ht="15" customHeight="1" x14ac:dyDescent="0.25">
      <c r="A42" s="12" t="s">
        <v>23</v>
      </c>
      <c r="B42">
        <v>19</v>
      </c>
      <c r="C42">
        <v>3</v>
      </c>
      <c r="D42">
        <v>22</v>
      </c>
    </row>
    <row r="43" spans="1:4" ht="15" customHeight="1" x14ac:dyDescent="0.25">
      <c r="A43" s="14" t="s">
        <v>12</v>
      </c>
      <c r="B43">
        <v>12</v>
      </c>
      <c r="C43">
        <v>2</v>
      </c>
      <c r="D43">
        <v>14</v>
      </c>
    </row>
    <row r="44" spans="1:4" ht="15" customHeight="1" x14ac:dyDescent="0.25">
      <c r="A44" s="14" t="s">
        <v>20</v>
      </c>
      <c r="B44">
        <v>6</v>
      </c>
      <c r="C44">
        <v>1</v>
      </c>
      <c r="D44">
        <v>7</v>
      </c>
    </row>
    <row r="45" spans="1:4" s="13" customFormat="1" ht="15" customHeight="1" x14ac:dyDescent="0.25">
      <c r="A45" s="14" t="s">
        <v>14</v>
      </c>
      <c r="B45">
        <v>1</v>
      </c>
      <c r="C45">
        <v>0</v>
      </c>
      <c r="D45">
        <v>1</v>
      </c>
    </row>
    <row r="46" spans="1:4" ht="15" customHeight="1" x14ac:dyDescent="0.25">
      <c r="A46" s="10" t="s">
        <v>24</v>
      </c>
      <c r="B46" s="11">
        <v>170</v>
      </c>
      <c r="C46" s="11">
        <v>184</v>
      </c>
      <c r="D46" s="11">
        <v>354</v>
      </c>
    </row>
    <row r="47" spans="1:4" ht="15" customHeight="1" x14ac:dyDescent="0.25">
      <c r="A47" s="12" t="s">
        <v>25</v>
      </c>
      <c r="B47">
        <v>170</v>
      </c>
      <c r="C47">
        <v>184</v>
      </c>
      <c r="D47">
        <v>354</v>
      </c>
    </row>
    <row r="48" spans="1:4" ht="15" customHeight="1" x14ac:dyDescent="0.25">
      <c r="A48" s="14" t="s">
        <v>9</v>
      </c>
      <c r="B48">
        <v>97</v>
      </c>
      <c r="C48">
        <v>80</v>
      </c>
      <c r="D48">
        <v>177</v>
      </c>
    </row>
    <row r="49" spans="1:4" ht="15" customHeight="1" x14ac:dyDescent="0.25">
      <c r="A49" s="14" t="s">
        <v>16</v>
      </c>
      <c r="B49">
        <v>41</v>
      </c>
      <c r="C49">
        <v>85</v>
      </c>
      <c r="D49">
        <v>126</v>
      </c>
    </row>
    <row r="50" spans="1:4" ht="15" customHeight="1" x14ac:dyDescent="0.25">
      <c r="A50" s="14" t="s">
        <v>11</v>
      </c>
      <c r="B50">
        <v>18</v>
      </c>
      <c r="C50">
        <v>5</v>
      </c>
      <c r="D50">
        <v>23</v>
      </c>
    </row>
    <row r="51" spans="1:4" ht="15" customHeight="1" x14ac:dyDescent="0.25">
      <c r="A51" s="14" t="s">
        <v>26</v>
      </c>
      <c r="B51">
        <v>11</v>
      </c>
      <c r="C51">
        <v>10</v>
      </c>
      <c r="D51">
        <v>21</v>
      </c>
    </row>
    <row r="52" spans="1:4" ht="15" customHeight="1" x14ac:dyDescent="0.25">
      <c r="A52" s="14" t="s">
        <v>10</v>
      </c>
      <c r="B52">
        <v>2</v>
      </c>
      <c r="C52">
        <v>2</v>
      </c>
      <c r="D52">
        <v>4</v>
      </c>
    </row>
    <row r="53" spans="1:4" ht="15" customHeight="1" x14ac:dyDescent="0.25">
      <c r="A53" s="14" t="s">
        <v>20</v>
      </c>
      <c r="B53">
        <v>1</v>
      </c>
      <c r="C53">
        <v>2</v>
      </c>
      <c r="D53">
        <v>3</v>
      </c>
    </row>
    <row r="54" spans="1:4" s="13" customFormat="1" ht="15" customHeight="1" x14ac:dyDescent="0.25">
      <c r="A54" s="10" t="s">
        <v>27</v>
      </c>
      <c r="B54" s="11">
        <v>35</v>
      </c>
      <c r="C54" s="11">
        <v>21</v>
      </c>
      <c r="D54" s="11">
        <v>56</v>
      </c>
    </row>
    <row r="55" spans="1:4" ht="15" customHeight="1" x14ac:dyDescent="0.25">
      <c r="A55" s="12" t="s">
        <v>28</v>
      </c>
      <c r="B55">
        <v>35</v>
      </c>
      <c r="C55">
        <v>21</v>
      </c>
      <c r="D55">
        <v>56</v>
      </c>
    </row>
    <row r="56" spans="1:4" ht="15" customHeight="1" x14ac:dyDescent="0.25">
      <c r="A56" s="14" t="s">
        <v>12</v>
      </c>
      <c r="B56">
        <v>17</v>
      </c>
      <c r="C56">
        <v>11</v>
      </c>
      <c r="D56">
        <v>28</v>
      </c>
    </row>
    <row r="57" spans="1:4" ht="15" customHeight="1" x14ac:dyDescent="0.25">
      <c r="A57" s="14" t="s">
        <v>11</v>
      </c>
      <c r="B57">
        <v>7</v>
      </c>
      <c r="C57">
        <v>5</v>
      </c>
      <c r="D57">
        <v>12</v>
      </c>
    </row>
    <row r="58" spans="1:4" ht="15" customHeight="1" x14ac:dyDescent="0.25">
      <c r="A58" s="14" t="s">
        <v>10</v>
      </c>
      <c r="B58">
        <v>7</v>
      </c>
      <c r="C58">
        <v>4</v>
      </c>
      <c r="D58">
        <v>11</v>
      </c>
    </row>
    <row r="59" spans="1:4" ht="15" customHeight="1" x14ac:dyDescent="0.25">
      <c r="A59" s="14" t="s">
        <v>21</v>
      </c>
      <c r="B59">
        <v>4</v>
      </c>
      <c r="C59">
        <v>1</v>
      </c>
      <c r="D59">
        <v>5</v>
      </c>
    </row>
    <row r="60" spans="1:4" ht="15" customHeight="1" x14ac:dyDescent="0.25">
      <c r="A60" s="10" t="s">
        <v>29</v>
      </c>
      <c r="B60" s="11">
        <v>77</v>
      </c>
      <c r="C60" s="11">
        <v>375</v>
      </c>
      <c r="D60" s="11">
        <v>452</v>
      </c>
    </row>
    <row r="61" spans="1:4" ht="15" customHeight="1" x14ac:dyDescent="0.25">
      <c r="A61" s="12" t="s">
        <v>30</v>
      </c>
      <c r="B61">
        <v>77</v>
      </c>
      <c r="C61">
        <v>374</v>
      </c>
      <c r="D61">
        <v>451</v>
      </c>
    </row>
    <row r="62" spans="1:4" ht="15" customHeight="1" x14ac:dyDescent="0.25">
      <c r="A62" s="14" t="s">
        <v>20</v>
      </c>
      <c r="B62">
        <v>73</v>
      </c>
      <c r="C62">
        <v>330</v>
      </c>
      <c r="D62">
        <v>403</v>
      </c>
    </row>
    <row r="63" spans="1:4" ht="15" customHeight="1" x14ac:dyDescent="0.25">
      <c r="A63" s="14" t="s">
        <v>16</v>
      </c>
      <c r="B63">
        <v>2</v>
      </c>
      <c r="C63">
        <v>17</v>
      </c>
      <c r="D63">
        <v>19</v>
      </c>
    </row>
    <row r="64" spans="1:4" ht="15" customHeight="1" x14ac:dyDescent="0.25">
      <c r="A64" s="14" t="s">
        <v>9</v>
      </c>
      <c r="B64">
        <v>0</v>
      </c>
      <c r="C64">
        <v>13</v>
      </c>
      <c r="D64">
        <v>13</v>
      </c>
    </row>
    <row r="65" spans="1:4" s="13" customFormat="1" ht="15" customHeight="1" x14ac:dyDescent="0.25">
      <c r="A65" s="14" t="s">
        <v>12</v>
      </c>
      <c r="B65">
        <v>1</v>
      </c>
      <c r="C65">
        <v>7</v>
      </c>
      <c r="D65">
        <v>8</v>
      </c>
    </row>
    <row r="66" spans="1:4" ht="15" customHeight="1" x14ac:dyDescent="0.25">
      <c r="A66" s="14" t="s">
        <v>26</v>
      </c>
      <c r="B66">
        <v>1</v>
      </c>
      <c r="C66">
        <v>5</v>
      </c>
      <c r="D66">
        <v>6</v>
      </c>
    </row>
    <row r="67" spans="1:4" ht="15" customHeight="1" x14ac:dyDescent="0.25">
      <c r="A67" s="14" t="s">
        <v>11</v>
      </c>
      <c r="B67">
        <v>0</v>
      </c>
      <c r="C67">
        <v>2</v>
      </c>
      <c r="D67">
        <v>2</v>
      </c>
    </row>
    <row r="68" spans="1:4" ht="15" customHeight="1" x14ac:dyDescent="0.25">
      <c r="A68" s="12" t="s">
        <v>31</v>
      </c>
      <c r="B68">
        <v>0</v>
      </c>
      <c r="C68">
        <v>1</v>
      </c>
      <c r="D68">
        <v>1</v>
      </c>
    </row>
    <row r="69" spans="1:4" ht="15" customHeight="1" x14ac:dyDescent="0.25">
      <c r="A69" s="14" t="s">
        <v>20</v>
      </c>
      <c r="B69">
        <v>0</v>
      </c>
      <c r="C69">
        <v>1</v>
      </c>
      <c r="D69">
        <v>1</v>
      </c>
    </row>
    <row r="70" spans="1:4" s="13" customFormat="1" ht="15" customHeight="1" x14ac:dyDescent="0.25">
      <c r="A70" s="10" t="s">
        <v>32</v>
      </c>
      <c r="B70" s="11">
        <v>38</v>
      </c>
      <c r="C70" s="11">
        <v>73</v>
      </c>
      <c r="D70" s="11">
        <v>111</v>
      </c>
    </row>
    <row r="71" spans="1:4" ht="15" customHeight="1" x14ac:dyDescent="0.25">
      <c r="A71" s="12" t="s">
        <v>33</v>
      </c>
      <c r="B71">
        <v>6</v>
      </c>
      <c r="C71">
        <v>43</v>
      </c>
      <c r="D71">
        <v>49</v>
      </c>
    </row>
    <row r="72" spans="1:4" ht="15" customHeight="1" x14ac:dyDescent="0.25">
      <c r="A72" s="14" t="s">
        <v>11</v>
      </c>
      <c r="B72">
        <v>5</v>
      </c>
      <c r="C72">
        <v>31</v>
      </c>
      <c r="D72">
        <v>36</v>
      </c>
    </row>
    <row r="73" spans="1:4" ht="15" customHeight="1" x14ac:dyDescent="0.25">
      <c r="A73" s="14" t="s">
        <v>14</v>
      </c>
      <c r="B73">
        <v>0</v>
      </c>
      <c r="C73">
        <v>7</v>
      </c>
      <c r="D73">
        <v>7</v>
      </c>
    </row>
    <row r="74" spans="1:4" ht="15" customHeight="1" x14ac:dyDescent="0.25">
      <c r="A74" s="14" t="s">
        <v>26</v>
      </c>
      <c r="B74">
        <v>1</v>
      </c>
      <c r="C74">
        <v>4</v>
      </c>
      <c r="D74">
        <v>5</v>
      </c>
    </row>
    <row r="75" spans="1:4" s="13" customFormat="1" ht="15" customHeight="1" x14ac:dyDescent="0.25">
      <c r="A75" s="14" t="s">
        <v>12</v>
      </c>
      <c r="B75">
        <v>0</v>
      </c>
      <c r="C75">
        <v>1</v>
      </c>
      <c r="D75">
        <v>1</v>
      </c>
    </row>
    <row r="76" spans="1:4" ht="15" customHeight="1" x14ac:dyDescent="0.25">
      <c r="A76" s="12" t="s">
        <v>34</v>
      </c>
      <c r="B76">
        <v>14</v>
      </c>
      <c r="C76">
        <v>4</v>
      </c>
      <c r="D76">
        <v>18</v>
      </c>
    </row>
    <row r="77" spans="1:4" ht="15" customHeight="1" x14ac:dyDescent="0.25">
      <c r="A77" s="14" t="s">
        <v>11</v>
      </c>
      <c r="B77">
        <v>13</v>
      </c>
      <c r="C77">
        <v>4</v>
      </c>
      <c r="D77">
        <v>17</v>
      </c>
    </row>
    <row r="78" spans="1:4" ht="15" customHeight="1" x14ac:dyDescent="0.25">
      <c r="A78" s="14" t="s">
        <v>26</v>
      </c>
      <c r="B78">
        <v>1</v>
      </c>
      <c r="C78">
        <v>0</v>
      </c>
      <c r="D78">
        <v>1</v>
      </c>
    </row>
    <row r="79" spans="1:4" ht="15" customHeight="1" x14ac:dyDescent="0.25">
      <c r="A79" s="12" t="s">
        <v>35</v>
      </c>
      <c r="B79">
        <v>6</v>
      </c>
      <c r="C79">
        <v>10</v>
      </c>
      <c r="D79">
        <v>16</v>
      </c>
    </row>
    <row r="80" spans="1:4" s="13" customFormat="1" ht="15" customHeight="1" x14ac:dyDescent="0.25">
      <c r="A80" s="14" t="s">
        <v>11</v>
      </c>
      <c r="B80">
        <v>5</v>
      </c>
      <c r="C80">
        <v>8</v>
      </c>
      <c r="D80">
        <v>13</v>
      </c>
    </row>
    <row r="81" spans="1:4" ht="15" customHeight="1" x14ac:dyDescent="0.25">
      <c r="A81" s="14" t="s">
        <v>26</v>
      </c>
      <c r="B81">
        <v>1</v>
      </c>
      <c r="C81">
        <v>1</v>
      </c>
      <c r="D81">
        <v>2</v>
      </c>
    </row>
    <row r="82" spans="1:4" ht="15" customHeight="1" x14ac:dyDescent="0.25">
      <c r="A82" s="14" t="s">
        <v>14</v>
      </c>
      <c r="B82">
        <v>0</v>
      </c>
      <c r="C82">
        <v>1</v>
      </c>
      <c r="D82">
        <v>1</v>
      </c>
    </row>
    <row r="83" spans="1:4" s="13" customFormat="1" ht="15" customHeight="1" x14ac:dyDescent="0.25">
      <c r="A83" s="12" t="s">
        <v>36</v>
      </c>
      <c r="B83">
        <v>7</v>
      </c>
      <c r="C83">
        <v>5</v>
      </c>
      <c r="D83">
        <v>12</v>
      </c>
    </row>
    <row r="84" spans="1:4" ht="15" customHeight="1" x14ac:dyDescent="0.25">
      <c r="A84" s="14" t="s">
        <v>11</v>
      </c>
      <c r="B84">
        <v>5</v>
      </c>
      <c r="C84">
        <v>3</v>
      </c>
      <c r="D84">
        <v>8</v>
      </c>
    </row>
    <row r="85" spans="1:4" ht="15" customHeight="1" x14ac:dyDescent="0.25">
      <c r="A85" s="14" t="s">
        <v>37</v>
      </c>
      <c r="B85">
        <v>1</v>
      </c>
      <c r="C85">
        <v>0</v>
      </c>
      <c r="D85">
        <v>1</v>
      </c>
    </row>
    <row r="86" spans="1:4" ht="15" customHeight="1" x14ac:dyDescent="0.25">
      <c r="A86" s="14" t="s">
        <v>26</v>
      </c>
      <c r="B86">
        <v>0</v>
      </c>
      <c r="C86">
        <v>1</v>
      </c>
      <c r="D86">
        <v>1</v>
      </c>
    </row>
    <row r="87" spans="1:4" ht="15" customHeight="1" x14ac:dyDescent="0.25">
      <c r="A87" s="14" t="s">
        <v>9</v>
      </c>
      <c r="B87">
        <v>1</v>
      </c>
      <c r="C87">
        <v>0</v>
      </c>
      <c r="D87">
        <v>1</v>
      </c>
    </row>
    <row r="88" spans="1:4" ht="15" customHeight="1" x14ac:dyDescent="0.25">
      <c r="A88" s="14" t="s">
        <v>14</v>
      </c>
      <c r="B88">
        <v>0</v>
      </c>
      <c r="C88">
        <v>1</v>
      </c>
      <c r="D88">
        <v>1</v>
      </c>
    </row>
    <row r="89" spans="1:4" s="13" customFormat="1" ht="15" customHeight="1" x14ac:dyDescent="0.25">
      <c r="A89" s="12" t="s">
        <v>38</v>
      </c>
      <c r="B89">
        <v>2</v>
      </c>
      <c r="C89">
        <v>5</v>
      </c>
      <c r="D89">
        <v>7</v>
      </c>
    </row>
    <row r="90" spans="1:4" ht="15" customHeight="1" x14ac:dyDescent="0.25">
      <c r="A90" s="14" t="s">
        <v>11</v>
      </c>
      <c r="B90">
        <v>1</v>
      </c>
      <c r="C90">
        <v>4</v>
      </c>
      <c r="D90">
        <v>5</v>
      </c>
    </row>
    <row r="91" spans="1:4" ht="15" customHeight="1" x14ac:dyDescent="0.25">
      <c r="A91" s="14" t="s">
        <v>26</v>
      </c>
      <c r="B91">
        <v>1</v>
      </c>
      <c r="C91">
        <v>1</v>
      </c>
      <c r="D91">
        <v>2</v>
      </c>
    </row>
    <row r="92" spans="1:4" ht="15" customHeight="1" x14ac:dyDescent="0.25">
      <c r="A92" s="12" t="s">
        <v>39</v>
      </c>
      <c r="B92">
        <v>2</v>
      </c>
      <c r="C92">
        <v>3</v>
      </c>
      <c r="D92">
        <v>5</v>
      </c>
    </row>
    <row r="93" spans="1:4" ht="15" customHeight="1" x14ac:dyDescent="0.25">
      <c r="A93" s="14" t="s">
        <v>26</v>
      </c>
      <c r="B93">
        <v>1</v>
      </c>
      <c r="C93">
        <v>1</v>
      </c>
      <c r="D93">
        <v>2</v>
      </c>
    </row>
    <row r="94" spans="1:4" ht="15" customHeight="1" x14ac:dyDescent="0.25">
      <c r="A94" s="14" t="s">
        <v>11</v>
      </c>
      <c r="B94">
        <v>0</v>
      </c>
      <c r="C94">
        <v>2</v>
      </c>
      <c r="D94">
        <v>2</v>
      </c>
    </row>
    <row r="95" spans="1:4" ht="15" customHeight="1" x14ac:dyDescent="0.25">
      <c r="A95" s="14" t="s">
        <v>12</v>
      </c>
      <c r="B95">
        <v>1</v>
      </c>
      <c r="C95">
        <v>0</v>
      </c>
      <c r="D95">
        <v>1</v>
      </c>
    </row>
    <row r="96" spans="1:4" s="13" customFormat="1" ht="15" customHeight="1" x14ac:dyDescent="0.25">
      <c r="A96" s="12" t="s">
        <v>40</v>
      </c>
      <c r="B96">
        <v>1</v>
      </c>
      <c r="C96">
        <v>3</v>
      </c>
      <c r="D96">
        <v>4</v>
      </c>
    </row>
    <row r="97" spans="1:4" ht="15" customHeight="1" x14ac:dyDescent="0.25">
      <c r="A97" s="14" t="s">
        <v>11</v>
      </c>
      <c r="B97">
        <v>1</v>
      </c>
      <c r="C97">
        <v>1</v>
      </c>
      <c r="D97">
        <v>2</v>
      </c>
    </row>
    <row r="98" spans="1:4" ht="15" customHeight="1" x14ac:dyDescent="0.25">
      <c r="A98" s="14" t="s">
        <v>26</v>
      </c>
      <c r="B98">
        <v>0</v>
      </c>
      <c r="C98">
        <v>1</v>
      </c>
      <c r="D98">
        <v>1</v>
      </c>
    </row>
    <row r="99" spans="1:4" ht="15" customHeight="1" x14ac:dyDescent="0.25">
      <c r="A99" s="14" t="s">
        <v>12</v>
      </c>
      <c r="B99">
        <v>0</v>
      </c>
      <c r="C99">
        <v>1</v>
      </c>
      <c r="D99">
        <v>1</v>
      </c>
    </row>
    <row r="100" spans="1:4" ht="15" customHeight="1" x14ac:dyDescent="0.25">
      <c r="A100" s="10" t="s">
        <v>41</v>
      </c>
      <c r="B100" s="11">
        <v>30</v>
      </c>
      <c r="C100" s="11">
        <v>77</v>
      </c>
      <c r="D100" s="11">
        <v>107</v>
      </c>
    </row>
    <row r="101" spans="1:4" ht="15" customHeight="1" x14ac:dyDescent="0.25">
      <c r="A101" s="12" t="s">
        <v>42</v>
      </c>
      <c r="B101">
        <v>30</v>
      </c>
      <c r="C101">
        <v>77</v>
      </c>
      <c r="D101">
        <v>107</v>
      </c>
    </row>
    <row r="102" spans="1:4" ht="15" customHeight="1" x14ac:dyDescent="0.25">
      <c r="A102" s="14" t="s">
        <v>9</v>
      </c>
      <c r="B102">
        <v>14</v>
      </c>
      <c r="C102">
        <v>56</v>
      </c>
      <c r="D102">
        <v>70</v>
      </c>
    </row>
    <row r="103" spans="1:4" ht="15" customHeight="1" x14ac:dyDescent="0.25">
      <c r="A103" s="14" t="s">
        <v>11</v>
      </c>
      <c r="B103">
        <v>12</v>
      </c>
      <c r="C103">
        <v>17</v>
      </c>
      <c r="D103">
        <v>29</v>
      </c>
    </row>
    <row r="104" spans="1:4" ht="15" customHeight="1" x14ac:dyDescent="0.25">
      <c r="A104" s="14" t="s">
        <v>16</v>
      </c>
      <c r="B104">
        <v>4</v>
      </c>
      <c r="C104">
        <v>2</v>
      </c>
      <c r="D104">
        <v>6</v>
      </c>
    </row>
    <row r="105" spans="1:4" ht="15" customHeight="1" x14ac:dyDescent="0.25">
      <c r="A105" s="14" t="s">
        <v>14</v>
      </c>
      <c r="B105">
        <v>0</v>
      </c>
      <c r="C105">
        <v>2</v>
      </c>
      <c r="D105">
        <v>2</v>
      </c>
    </row>
    <row r="106" spans="1:4" ht="15" customHeight="1" x14ac:dyDescent="0.25">
      <c r="A106" s="10" t="s">
        <v>43</v>
      </c>
      <c r="B106" s="11">
        <v>63</v>
      </c>
      <c r="C106" s="11">
        <v>86</v>
      </c>
      <c r="D106" s="11">
        <v>149</v>
      </c>
    </row>
    <row r="107" spans="1:4" ht="15" customHeight="1" x14ac:dyDescent="0.25">
      <c r="A107" s="12" t="s">
        <v>25</v>
      </c>
      <c r="B107">
        <v>51</v>
      </c>
      <c r="C107">
        <v>54</v>
      </c>
      <c r="D107">
        <v>105</v>
      </c>
    </row>
    <row r="108" spans="1:4" ht="15" customHeight="1" x14ac:dyDescent="0.25">
      <c r="A108" s="14" t="s">
        <v>9</v>
      </c>
      <c r="B108">
        <v>48</v>
      </c>
      <c r="C108">
        <v>44</v>
      </c>
      <c r="D108">
        <v>92</v>
      </c>
    </row>
    <row r="109" spans="1:4" ht="15" customHeight="1" x14ac:dyDescent="0.25">
      <c r="A109" s="14" t="s">
        <v>16</v>
      </c>
      <c r="B109">
        <v>2</v>
      </c>
      <c r="C109">
        <v>5</v>
      </c>
      <c r="D109">
        <v>7</v>
      </c>
    </row>
    <row r="110" spans="1:4" ht="15" customHeight="1" x14ac:dyDescent="0.25">
      <c r="A110" s="14" t="s">
        <v>11</v>
      </c>
      <c r="B110">
        <v>0</v>
      </c>
      <c r="C110">
        <v>4</v>
      </c>
      <c r="D110">
        <v>4</v>
      </c>
    </row>
    <row r="111" spans="1:4" ht="15" customHeight="1" x14ac:dyDescent="0.25">
      <c r="A111" s="14" t="s">
        <v>37</v>
      </c>
      <c r="B111">
        <v>1</v>
      </c>
      <c r="C111">
        <v>0</v>
      </c>
      <c r="D111">
        <v>1</v>
      </c>
    </row>
    <row r="112" spans="1:4" ht="15" customHeight="1" x14ac:dyDescent="0.25">
      <c r="A112" s="14" t="s">
        <v>14</v>
      </c>
      <c r="B112">
        <v>0</v>
      </c>
      <c r="C112">
        <v>1</v>
      </c>
      <c r="D112">
        <v>1</v>
      </c>
    </row>
    <row r="113" spans="1:4" ht="15" customHeight="1" x14ac:dyDescent="0.25">
      <c r="A113" s="12" t="s">
        <v>44</v>
      </c>
      <c r="B113">
        <v>3</v>
      </c>
      <c r="C113">
        <v>15</v>
      </c>
      <c r="D113">
        <v>18</v>
      </c>
    </row>
    <row r="114" spans="1:4" ht="15" customHeight="1" x14ac:dyDescent="0.25">
      <c r="A114" s="14" t="s">
        <v>9</v>
      </c>
      <c r="B114">
        <v>2</v>
      </c>
      <c r="C114">
        <v>8</v>
      </c>
      <c r="D114">
        <v>10</v>
      </c>
    </row>
    <row r="115" spans="1:4" ht="15" customHeight="1" x14ac:dyDescent="0.25">
      <c r="A115" s="14" t="s">
        <v>10</v>
      </c>
      <c r="B115">
        <v>0</v>
      </c>
      <c r="C115">
        <v>3</v>
      </c>
      <c r="D115">
        <v>3</v>
      </c>
    </row>
    <row r="116" spans="1:4" ht="15" customHeight="1" x14ac:dyDescent="0.25">
      <c r="A116" s="14" t="s">
        <v>11</v>
      </c>
      <c r="B116">
        <v>0</v>
      </c>
      <c r="C116">
        <v>2</v>
      </c>
      <c r="D116">
        <v>2</v>
      </c>
    </row>
    <row r="117" spans="1:4" ht="15" customHeight="1" x14ac:dyDescent="0.25">
      <c r="A117" s="14" t="s">
        <v>21</v>
      </c>
      <c r="B117">
        <v>0</v>
      </c>
      <c r="C117">
        <v>2</v>
      </c>
      <c r="D117">
        <v>2</v>
      </c>
    </row>
    <row r="118" spans="1:4" ht="15" customHeight="1" x14ac:dyDescent="0.25">
      <c r="A118" s="14" t="s">
        <v>26</v>
      </c>
      <c r="B118">
        <v>1</v>
      </c>
      <c r="C118">
        <v>0</v>
      </c>
      <c r="D118">
        <v>1</v>
      </c>
    </row>
    <row r="119" spans="1:4" s="13" customFormat="1" ht="15" customHeight="1" x14ac:dyDescent="0.25">
      <c r="A119" s="12" t="s">
        <v>13</v>
      </c>
      <c r="B119">
        <v>6</v>
      </c>
      <c r="C119">
        <v>10</v>
      </c>
      <c r="D119">
        <v>16</v>
      </c>
    </row>
    <row r="120" spans="1:4" ht="15" customHeight="1" x14ac:dyDescent="0.25">
      <c r="A120" s="14" t="s">
        <v>9</v>
      </c>
      <c r="B120">
        <v>5</v>
      </c>
      <c r="C120">
        <v>8</v>
      </c>
      <c r="D120">
        <v>13</v>
      </c>
    </row>
    <row r="121" spans="1:4" ht="15" customHeight="1" x14ac:dyDescent="0.25">
      <c r="A121" s="14" t="s">
        <v>11</v>
      </c>
      <c r="B121">
        <v>0</v>
      </c>
      <c r="C121">
        <v>1</v>
      </c>
      <c r="D121">
        <v>1</v>
      </c>
    </row>
    <row r="122" spans="1:4" ht="15" customHeight="1" x14ac:dyDescent="0.25">
      <c r="A122" s="14" t="s">
        <v>26</v>
      </c>
      <c r="B122">
        <v>1</v>
      </c>
      <c r="C122">
        <v>0</v>
      </c>
      <c r="D122">
        <v>1</v>
      </c>
    </row>
    <row r="123" spans="1:4" ht="15" customHeight="1" x14ac:dyDescent="0.25">
      <c r="A123" s="14" t="s">
        <v>16</v>
      </c>
      <c r="B123">
        <v>0</v>
      </c>
      <c r="C123">
        <v>1</v>
      </c>
      <c r="D123">
        <v>1</v>
      </c>
    </row>
    <row r="124" spans="1:4" s="13" customFormat="1" ht="15" customHeight="1" x14ac:dyDescent="0.25">
      <c r="A124" s="12" t="s">
        <v>45</v>
      </c>
      <c r="B124">
        <v>2</v>
      </c>
      <c r="C124">
        <v>7</v>
      </c>
      <c r="D124">
        <v>9</v>
      </c>
    </row>
    <row r="125" spans="1:4" ht="15" customHeight="1" x14ac:dyDescent="0.25">
      <c r="A125" s="14" t="s">
        <v>9</v>
      </c>
      <c r="B125">
        <v>1</v>
      </c>
      <c r="C125">
        <v>5</v>
      </c>
      <c r="D125">
        <v>6</v>
      </c>
    </row>
    <row r="126" spans="1:4" ht="15" customHeight="1" x14ac:dyDescent="0.25">
      <c r="A126" s="14" t="s">
        <v>26</v>
      </c>
      <c r="B126">
        <v>1</v>
      </c>
      <c r="C126">
        <v>1</v>
      </c>
      <c r="D126">
        <v>2</v>
      </c>
    </row>
    <row r="127" spans="1:4" ht="15" customHeight="1" x14ac:dyDescent="0.25">
      <c r="A127" s="14" t="s">
        <v>10</v>
      </c>
      <c r="B127">
        <v>0</v>
      </c>
      <c r="C127">
        <v>1</v>
      </c>
      <c r="D127">
        <v>1</v>
      </c>
    </row>
    <row r="128" spans="1:4" ht="15" customHeight="1" x14ac:dyDescent="0.25">
      <c r="A128" s="12" t="s">
        <v>46</v>
      </c>
      <c r="B128">
        <v>1</v>
      </c>
      <c r="C128">
        <v>0</v>
      </c>
      <c r="D128">
        <v>1</v>
      </c>
    </row>
    <row r="129" spans="1:4" s="13" customFormat="1" ht="15" customHeight="1" x14ac:dyDescent="0.25">
      <c r="A129" s="14" t="s">
        <v>37</v>
      </c>
      <c r="B129">
        <v>1</v>
      </c>
      <c r="C129">
        <v>0</v>
      </c>
      <c r="D129">
        <v>1</v>
      </c>
    </row>
    <row r="130" spans="1:4" ht="15" customHeight="1" x14ac:dyDescent="0.25">
      <c r="A130" s="10" t="s">
        <v>47</v>
      </c>
      <c r="B130" s="11">
        <v>61</v>
      </c>
      <c r="C130" s="11">
        <v>49</v>
      </c>
      <c r="D130" s="11">
        <v>110</v>
      </c>
    </row>
    <row r="131" spans="1:4" ht="15" customHeight="1" x14ac:dyDescent="0.25">
      <c r="A131" s="12" t="s">
        <v>25</v>
      </c>
      <c r="B131">
        <v>25</v>
      </c>
      <c r="C131">
        <v>21</v>
      </c>
      <c r="D131">
        <v>46</v>
      </c>
    </row>
    <row r="132" spans="1:4" ht="15" customHeight="1" x14ac:dyDescent="0.25">
      <c r="A132" s="14" t="s">
        <v>9</v>
      </c>
      <c r="B132">
        <v>19</v>
      </c>
      <c r="C132">
        <v>19</v>
      </c>
      <c r="D132">
        <v>38</v>
      </c>
    </row>
    <row r="133" spans="1:4" ht="15" customHeight="1" x14ac:dyDescent="0.25">
      <c r="A133" s="14" t="s">
        <v>11</v>
      </c>
      <c r="B133">
        <v>4</v>
      </c>
      <c r="C133">
        <v>0</v>
      </c>
      <c r="D133">
        <v>4</v>
      </c>
    </row>
    <row r="134" spans="1:4" ht="15" customHeight="1" x14ac:dyDescent="0.25">
      <c r="A134" s="14" t="s">
        <v>10</v>
      </c>
      <c r="B134">
        <v>1</v>
      </c>
      <c r="C134">
        <v>2</v>
      </c>
      <c r="D134">
        <v>3</v>
      </c>
    </row>
    <row r="135" spans="1:4" ht="15" customHeight="1" x14ac:dyDescent="0.25">
      <c r="A135" s="14" t="s">
        <v>12</v>
      </c>
      <c r="B135">
        <v>1</v>
      </c>
      <c r="C135">
        <v>0</v>
      </c>
      <c r="D135">
        <v>1</v>
      </c>
    </row>
    <row r="136" spans="1:4" ht="15" customHeight="1" x14ac:dyDescent="0.25">
      <c r="A136" s="12" t="s">
        <v>28</v>
      </c>
      <c r="B136">
        <v>22</v>
      </c>
      <c r="C136">
        <v>15</v>
      </c>
      <c r="D136">
        <v>37</v>
      </c>
    </row>
    <row r="137" spans="1:4" ht="15" customHeight="1" x14ac:dyDescent="0.25">
      <c r="A137" s="14" t="s">
        <v>9</v>
      </c>
      <c r="B137">
        <v>17</v>
      </c>
      <c r="C137">
        <v>9</v>
      </c>
      <c r="D137">
        <v>26</v>
      </c>
    </row>
    <row r="138" spans="1:4" ht="15" customHeight="1" x14ac:dyDescent="0.25">
      <c r="A138" s="14" t="s">
        <v>10</v>
      </c>
      <c r="B138">
        <v>5</v>
      </c>
      <c r="C138">
        <v>6</v>
      </c>
      <c r="D138">
        <v>11</v>
      </c>
    </row>
    <row r="139" spans="1:4" s="13" customFormat="1" ht="15" customHeight="1" x14ac:dyDescent="0.25">
      <c r="A139" s="12" t="s">
        <v>13</v>
      </c>
      <c r="B139">
        <v>14</v>
      </c>
      <c r="C139">
        <v>13</v>
      </c>
      <c r="D139">
        <v>27</v>
      </c>
    </row>
    <row r="140" spans="1:4" ht="15" customHeight="1" x14ac:dyDescent="0.25">
      <c r="A140" s="14" t="s">
        <v>9</v>
      </c>
      <c r="B140">
        <v>13</v>
      </c>
      <c r="C140">
        <v>10</v>
      </c>
      <c r="D140">
        <v>23</v>
      </c>
    </row>
    <row r="141" spans="1:4" ht="15" customHeight="1" x14ac:dyDescent="0.25">
      <c r="A141" s="14" t="s">
        <v>10</v>
      </c>
      <c r="B141">
        <v>1</v>
      </c>
      <c r="C141">
        <v>2</v>
      </c>
      <c r="D141">
        <v>3</v>
      </c>
    </row>
    <row r="142" spans="1:4" ht="15" customHeight="1" x14ac:dyDescent="0.25">
      <c r="A142" s="14" t="s">
        <v>11</v>
      </c>
      <c r="B142">
        <v>0</v>
      </c>
      <c r="C142">
        <v>1</v>
      </c>
      <c r="D142">
        <v>1</v>
      </c>
    </row>
    <row r="143" spans="1:4" ht="15" customHeight="1" x14ac:dyDescent="0.25">
      <c r="A143" s="10" t="s">
        <v>48</v>
      </c>
      <c r="B143" s="11">
        <v>8</v>
      </c>
      <c r="C143" s="11">
        <v>13</v>
      </c>
      <c r="D143" s="11">
        <v>21</v>
      </c>
    </row>
    <row r="144" spans="1:4" s="13" customFormat="1" ht="15" customHeight="1" x14ac:dyDescent="0.25">
      <c r="A144" s="12" t="s">
        <v>49</v>
      </c>
      <c r="B144">
        <v>8</v>
      </c>
      <c r="C144">
        <v>13</v>
      </c>
      <c r="D144">
        <v>21</v>
      </c>
    </row>
    <row r="145" spans="1:4" ht="15" customHeight="1" x14ac:dyDescent="0.25">
      <c r="A145" s="14" t="s">
        <v>9</v>
      </c>
      <c r="B145">
        <v>6</v>
      </c>
      <c r="C145">
        <v>6</v>
      </c>
      <c r="D145">
        <v>12</v>
      </c>
    </row>
    <row r="146" spans="1:4" ht="15" customHeight="1" x14ac:dyDescent="0.25">
      <c r="A146" s="14" t="s">
        <v>10</v>
      </c>
      <c r="B146">
        <v>1</v>
      </c>
      <c r="C146">
        <v>5</v>
      </c>
      <c r="D146">
        <v>6</v>
      </c>
    </row>
    <row r="147" spans="1:4" ht="15" customHeight="1" x14ac:dyDescent="0.25">
      <c r="A147" s="14" t="s">
        <v>50</v>
      </c>
      <c r="B147">
        <v>1</v>
      </c>
      <c r="C147">
        <v>0</v>
      </c>
      <c r="D147">
        <v>1</v>
      </c>
    </row>
    <row r="148" spans="1:4" ht="15" customHeight="1" x14ac:dyDescent="0.25">
      <c r="A148" s="14" t="s">
        <v>26</v>
      </c>
      <c r="B148">
        <v>0</v>
      </c>
      <c r="C148">
        <v>1</v>
      </c>
      <c r="D148">
        <v>1</v>
      </c>
    </row>
    <row r="149" spans="1:4" ht="15" customHeight="1" x14ac:dyDescent="0.25">
      <c r="A149" s="14" t="s">
        <v>12</v>
      </c>
      <c r="B149">
        <v>0</v>
      </c>
      <c r="C149">
        <v>1</v>
      </c>
      <c r="D149">
        <v>1</v>
      </c>
    </row>
    <row r="150" spans="1:4" ht="15" customHeight="1" x14ac:dyDescent="0.25">
      <c r="A150" s="10" t="s">
        <v>51</v>
      </c>
      <c r="B150" s="11">
        <v>55</v>
      </c>
      <c r="C150" s="11">
        <v>272</v>
      </c>
      <c r="D150" s="11">
        <v>327</v>
      </c>
    </row>
    <row r="151" spans="1:4" s="13" customFormat="1" ht="15" customHeight="1" x14ac:dyDescent="0.25">
      <c r="A151" s="12" t="s">
        <v>42</v>
      </c>
      <c r="B151">
        <v>55</v>
      </c>
      <c r="C151">
        <v>272</v>
      </c>
      <c r="D151">
        <v>327</v>
      </c>
    </row>
    <row r="152" spans="1:4" ht="15" customHeight="1" x14ac:dyDescent="0.25">
      <c r="A152" s="14" t="s">
        <v>21</v>
      </c>
      <c r="B152">
        <v>48</v>
      </c>
      <c r="C152">
        <v>246</v>
      </c>
      <c r="D152">
        <v>294</v>
      </c>
    </row>
    <row r="153" spans="1:4" ht="15" customHeight="1" x14ac:dyDescent="0.25">
      <c r="A153" s="14" t="s">
        <v>50</v>
      </c>
      <c r="B153">
        <v>7</v>
      </c>
      <c r="C153">
        <v>25</v>
      </c>
      <c r="D153">
        <v>32</v>
      </c>
    </row>
    <row r="154" spans="1:4" ht="15" customHeight="1" x14ac:dyDescent="0.25">
      <c r="A154" s="14" t="s">
        <v>12</v>
      </c>
      <c r="B154">
        <v>0</v>
      </c>
      <c r="C154">
        <v>1</v>
      </c>
      <c r="D154">
        <v>1</v>
      </c>
    </row>
    <row r="155" spans="1:4" s="13" customFormat="1" ht="15" customHeight="1" x14ac:dyDescent="0.25">
      <c r="A155" s="10" t="s">
        <v>52</v>
      </c>
      <c r="B155" s="11">
        <v>6</v>
      </c>
      <c r="C155" s="11">
        <v>72</v>
      </c>
      <c r="D155" s="11">
        <v>78</v>
      </c>
    </row>
    <row r="156" spans="1:4" s="15" customFormat="1" ht="15" customHeight="1" x14ac:dyDescent="0.25">
      <c r="A156" s="12" t="s">
        <v>53</v>
      </c>
      <c r="B156">
        <v>6</v>
      </c>
      <c r="C156">
        <v>72</v>
      </c>
      <c r="D156">
        <v>78</v>
      </c>
    </row>
    <row r="157" spans="1:4" s="15" customFormat="1" ht="15" customHeight="1" x14ac:dyDescent="0.25">
      <c r="A157" s="14" t="s">
        <v>9</v>
      </c>
      <c r="B157">
        <v>4</v>
      </c>
      <c r="C157">
        <v>40</v>
      </c>
      <c r="D157">
        <v>44</v>
      </c>
    </row>
    <row r="158" spans="1:4" s="15" customFormat="1" ht="15" customHeight="1" x14ac:dyDescent="0.25">
      <c r="A158" s="14" t="s">
        <v>10</v>
      </c>
      <c r="B158">
        <v>1</v>
      </c>
      <c r="C158">
        <v>18</v>
      </c>
      <c r="D158">
        <v>19</v>
      </c>
    </row>
    <row r="159" spans="1:4" s="15" customFormat="1" ht="15" customHeight="1" x14ac:dyDescent="0.25">
      <c r="A159" s="14" t="s">
        <v>20</v>
      </c>
      <c r="B159">
        <v>1</v>
      </c>
      <c r="C159">
        <v>8</v>
      </c>
      <c r="D159">
        <v>9</v>
      </c>
    </row>
    <row r="160" spans="1:4" s="15" customFormat="1" ht="15" customHeight="1" x14ac:dyDescent="0.25">
      <c r="A160" s="14" t="s">
        <v>16</v>
      </c>
      <c r="B160">
        <v>0</v>
      </c>
      <c r="C160">
        <v>3</v>
      </c>
      <c r="D160">
        <v>3</v>
      </c>
    </row>
    <row r="161" spans="1:4" s="15" customFormat="1" ht="15" customHeight="1" x14ac:dyDescent="0.25">
      <c r="A161" s="14" t="s">
        <v>26</v>
      </c>
      <c r="B161">
        <v>0</v>
      </c>
      <c r="C161">
        <v>2</v>
      </c>
      <c r="D161">
        <v>2</v>
      </c>
    </row>
    <row r="162" spans="1:4" s="15" customFormat="1" ht="15" customHeight="1" x14ac:dyDescent="0.25">
      <c r="A162" s="14" t="s">
        <v>37</v>
      </c>
      <c r="B162">
        <v>0</v>
      </c>
      <c r="C162">
        <v>1</v>
      </c>
      <c r="D162">
        <v>1</v>
      </c>
    </row>
    <row r="163" spans="1:4" s="15" customFormat="1" ht="15" customHeight="1" x14ac:dyDescent="0.25">
      <c r="A163" s="16" t="s">
        <v>54</v>
      </c>
      <c r="B163" s="17">
        <f>SUM(B164)</f>
        <v>0</v>
      </c>
      <c r="C163" s="17">
        <f>SUM(C164)</f>
        <v>2</v>
      </c>
      <c r="D163" s="18">
        <f t="shared" ref="D163:D165" si="0">SUM(B163:C163)</f>
        <v>2</v>
      </c>
    </row>
    <row r="164" spans="1:4" s="15" customFormat="1" ht="15" customHeight="1" x14ac:dyDescent="0.25">
      <c r="A164" s="10" t="s">
        <v>29</v>
      </c>
      <c r="B164" s="17">
        <f>SUM(B165:B165)</f>
        <v>0</v>
      </c>
      <c r="C164" s="17">
        <f>SUM(C165:C165)</f>
        <v>2</v>
      </c>
      <c r="D164" s="19">
        <f t="shared" si="0"/>
        <v>2</v>
      </c>
    </row>
    <row r="165" spans="1:4" s="15" customFormat="1" ht="15" customHeight="1" x14ac:dyDescent="0.25">
      <c r="A165" s="20" t="s">
        <v>55</v>
      </c>
      <c r="B165" s="21">
        <v>0</v>
      </c>
      <c r="C165" s="21">
        <v>2</v>
      </c>
      <c r="D165" s="22">
        <f t="shared" si="0"/>
        <v>2</v>
      </c>
    </row>
    <row r="166" spans="1:4" ht="9" customHeight="1" x14ac:dyDescent="0.25">
      <c r="B166" s="23"/>
      <c r="C166" s="23"/>
      <c r="D166" s="23"/>
    </row>
    <row r="167" spans="1:4" ht="15" customHeight="1" x14ac:dyDescent="0.25">
      <c r="A167" s="24" t="s">
        <v>56</v>
      </c>
      <c r="B167" s="25">
        <f>SUM(B7,B163)</f>
        <v>670</v>
      </c>
      <c r="C167" s="25">
        <f>SUM(C7,C163)</f>
        <v>1352</v>
      </c>
      <c r="D167" s="25">
        <f>SUM(D7,D163)</f>
        <v>2022</v>
      </c>
    </row>
    <row r="169" spans="1:4" x14ac:dyDescent="0.25">
      <c r="A169" s="26" t="s">
        <v>57</v>
      </c>
    </row>
  </sheetData>
  <mergeCells count="3">
    <mergeCell ref="A1:D1"/>
    <mergeCell ref="A2:D2"/>
    <mergeCell ref="A3:D3"/>
  </mergeCells>
  <printOptions horizontalCentered="1"/>
  <pageMargins left="0.78740157480314998" right="0.78740157480314998" top="0.39370078740157499" bottom="0.39370078740157499" header="0.27559055118110198" footer="0.196850393700787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x car 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2024-05-06T18:10:31Z</dcterms:created>
  <dcterms:modified xsi:type="dcterms:W3CDTF">2024-05-06T18:10:41Z</dcterms:modified>
</cp:coreProperties>
</file>