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Talleres_" sheetId="1" r:id="rId1"/>
  </sheets>
  <calcPr calcId="145621"/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C34" i="1"/>
  <c r="B34" i="1"/>
  <c r="M23" i="1"/>
  <c r="L23" i="1"/>
  <c r="K23" i="1"/>
  <c r="J23" i="1"/>
  <c r="I23" i="1"/>
  <c r="H23" i="1"/>
  <c r="G23" i="1"/>
  <c r="F23" i="1"/>
  <c r="E23" i="1"/>
  <c r="D23" i="1"/>
  <c r="C23" i="1"/>
  <c r="B23" i="1"/>
  <c r="M18" i="1"/>
  <c r="L18" i="1"/>
  <c r="K18" i="1"/>
  <c r="J18" i="1"/>
  <c r="I18" i="1"/>
  <c r="H18" i="1"/>
  <c r="G18" i="1"/>
  <c r="F18" i="1"/>
  <c r="E18" i="1"/>
  <c r="D18" i="1"/>
  <c r="C18" i="1"/>
  <c r="B18" i="1"/>
  <c r="M8" i="1"/>
  <c r="M76" i="1" s="1"/>
  <c r="L8" i="1"/>
  <c r="L76" i="1" s="1"/>
  <c r="K8" i="1"/>
  <c r="K76" i="1" s="1"/>
  <c r="J8" i="1"/>
  <c r="J76" i="1" s="1"/>
  <c r="I8" i="1"/>
  <c r="I76" i="1" s="1"/>
  <c r="H8" i="1"/>
  <c r="H76" i="1" s="1"/>
  <c r="G8" i="1"/>
  <c r="G76" i="1" s="1"/>
  <c r="F8" i="1"/>
  <c r="F76" i="1" s="1"/>
  <c r="E8" i="1"/>
  <c r="E76" i="1" s="1"/>
  <c r="D8" i="1"/>
  <c r="D76" i="1" s="1"/>
  <c r="C8" i="1"/>
  <c r="C76" i="1" s="1"/>
  <c r="B8" i="1"/>
  <c r="B76" i="1" s="1"/>
</calcChain>
</file>

<file path=xl/sharedStrings.xml><?xml version="1.0" encoding="utf-8"?>
<sst xmlns="http://schemas.openxmlformats.org/spreadsheetml/2006/main" count="88" uniqueCount="79">
  <si>
    <t>UNAM. EDUCACIÓN CONTINUA</t>
  </si>
  <si>
    <r>
      <t>TALLERES</t>
    </r>
    <r>
      <rPr>
        <b/>
        <vertAlign val="superscript"/>
        <sz val="10"/>
        <rFont val="Arial"/>
        <family val="2"/>
      </rPr>
      <t>a</t>
    </r>
  </si>
  <si>
    <t>Número de actividades</t>
  </si>
  <si>
    <t>Beneficiados directos</t>
  </si>
  <si>
    <t>Horas</t>
  </si>
  <si>
    <t>Ponentes</t>
  </si>
  <si>
    <t>Nacional</t>
  </si>
  <si>
    <t>Internacional</t>
  </si>
  <si>
    <t>Total</t>
  </si>
  <si>
    <t>FACULTADES</t>
  </si>
  <si>
    <t>Facultad de Arquitectura</t>
  </si>
  <si>
    <t>Facultad de Artes y Diseño</t>
  </si>
  <si>
    <t xml:space="preserve">Facultad de Ciencias </t>
  </si>
  <si>
    <t>Facultad de Filosofía y Letras</t>
  </si>
  <si>
    <t>Facultad de Medicina</t>
  </si>
  <si>
    <t>Facultad de Medicina Veterinaria y Zootecnia</t>
  </si>
  <si>
    <t>Facultad de Música</t>
  </si>
  <si>
    <t>Facultad de Psicología</t>
  </si>
  <si>
    <t xml:space="preserve">Facultad de Química </t>
  </si>
  <si>
    <t>UNIDADES MULTIDISCIPLINARIAS</t>
  </si>
  <si>
    <t>Facultad de Estudios Superiores Acatlán</t>
  </si>
  <si>
    <t>Facultad de Estudios Superiores Cuautitlán</t>
  </si>
  <si>
    <t>Facultad de Estudios Superiores Iztacala</t>
  </si>
  <si>
    <t>Facultad de Estudios Superiores Zaragoza</t>
  </si>
  <si>
    <t>ESCUELAS</t>
  </si>
  <si>
    <t>Escuela de Extensión Universitaria • UNAM Chicago</t>
  </si>
  <si>
    <t>Escuela de Extensión Universitaria • UNAM San Antonio</t>
  </si>
  <si>
    <t>Escuela Nacional de Artes Cinematográficas</t>
  </si>
  <si>
    <t>Escuela Nacional de Ciencias de la Tierra</t>
  </si>
  <si>
    <t>Escuela Nacional de Estudios Superiores Juriquilla</t>
  </si>
  <si>
    <t>Escuela Nacional de Estudios Superiores, Unidad León</t>
  </si>
  <si>
    <t>Escuela Nacional de Estudios Superiores, Unidad León - Extensión San Miguel de Allende</t>
  </si>
  <si>
    <t>Escuela Nacional de Estudios Superiores, Unidad Morelia</t>
  </si>
  <si>
    <t>Escuela Nacional de Lenguas, Lingüística y Traducción</t>
  </si>
  <si>
    <t>Escuela Nacional de Trabajo Social</t>
  </si>
  <si>
    <t>OTRAS ENTIDADES</t>
  </si>
  <si>
    <t>Casa de las Humanidades</t>
  </si>
  <si>
    <t>Casa del Lago</t>
  </si>
  <si>
    <t>Casa Universitaria del Libro</t>
  </si>
  <si>
    <t>Centro de Enseñanza para Extranjeros</t>
  </si>
  <si>
    <t>Centro de Estudios Mexicanos • UNAM Boston</t>
  </si>
  <si>
    <t>Centro de Estudios Mexicanos • UNAM España</t>
  </si>
  <si>
    <t>Centro de Física Aplicada y Tecnología Avanzada</t>
  </si>
  <si>
    <t>Centro de Investigaciones y Estudios de Género</t>
  </si>
  <si>
    <t>Centro Peninsular en Humanidades y Ciencias Sociales</t>
  </si>
  <si>
    <t>Centro de Investigaciones sobre América Latina y el Caribe</t>
  </si>
  <si>
    <t>Centro Regional de Investigaciones Multidisciplinarias</t>
  </si>
  <si>
    <t>Centros de Capacitación Ejecutiva e Idiomas - Fundación UNAM &amp; FES Acatlán</t>
  </si>
  <si>
    <t>Coordinación General de Estudios de Posgrado</t>
  </si>
  <si>
    <t>Coordnación Para la Igualdad de Género</t>
  </si>
  <si>
    <t>Coordinación Universitaria para la Sustentabilidad</t>
  </si>
  <si>
    <t>Dirección de Literatura y Fomento a la Lectura</t>
  </si>
  <si>
    <t>Dirección de Teatro</t>
  </si>
  <si>
    <t>Dirección General de Actividades Cinematográficas - Filmoteca UNAM</t>
  </si>
  <si>
    <t>Dirección General de Artes Visuales</t>
  </si>
  <si>
    <t>Dirección General de Bibliotecas y Servicios Digitales de Información</t>
  </si>
  <si>
    <t>Dirección General de Cómputo y de Tecnologías de Información y Comunicación</t>
  </si>
  <si>
    <t>Dirección General de Divulgación de las Humanidades</t>
  </si>
  <si>
    <t>Dirección General de Publicaciones y Fomento Editorial</t>
  </si>
  <si>
    <t>Dirección General del Deporte Universitario</t>
  </si>
  <si>
    <t>Instituto de Ciencias Aplicadas y Tecnología</t>
  </si>
  <si>
    <t xml:space="preserve">Instituto de Ciencias Físicas </t>
  </si>
  <si>
    <t>Instituto de Geofísica</t>
  </si>
  <si>
    <t>Instituto de Geología</t>
  </si>
  <si>
    <t>Instituto de Investigaciones Antropológicas</t>
  </si>
  <si>
    <t>Instituto de Investigaciones Bibliotecológicas y de la Información</t>
  </si>
  <si>
    <t>Instituto de Investigaciones Económicas</t>
  </si>
  <si>
    <t xml:space="preserve">Instituto de Investigaciones Históricas </t>
  </si>
  <si>
    <t>Instituto de Investigaciones Jurídicas</t>
  </si>
  <si>
    <t>Instituto de Ciencias Nucleares</t>
  </si>
  <si>
    <t>Instituto de Energías Renovables</t>
  </si>
  <si>
    <t>Instituto de investigaciones Sociales</t>
  </si>
  <si>
    <t>Programa Universitario sobre Estudios de Asia y África</t>
  </si>
  <si>
    <t xml:space="preserve">Programa Universitario de Estudios Sobre la Ciudad </t>
  </si>
  <si>
    <t>Programa Universitario de Investigación en Salud</t>
  </si>
  <si>
    <t>Unidad Académica de Estudios Regionales</t>
  </si>
  <si>
    <t xml:space="preserve">  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</si>
  <si>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Las actividades de educación continua en su modalidad a distancia permitieron alcanzar una cobertura mayor en las poblaciones beneficiadas.</t>
    </r>
  </si>
  <si>
    <t>FUENTE: REDEC, Secretaría de Desarrollo Institucional,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</si>
</sst>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8"/>
      <color theme="1"/>
      <name val="Arial"/>
      <family val="2"/>
    </font>
    <font>
      <sz val="11"/>
      <name val="Calibri"/>
      <family val="2"/>
    </font>
    <font>
      <b/>
      <sz val="10"/>
      <color rgb="FF212529"/>
      <name val="Arial"/>
      <family val="2"/>
    </font>
    <font>
      <sz val="10"/>
      <color rgb="FF212529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Helv"/>
    </font>
    <font>
      <sz val="11"/>
      <color rgb="FF9C5700"/>
      <name val="Calibri"/>
      <family val="2"/>
      <scheme val="minor"/>
    </font>
    <font>
      <sz val="12"/>
      <color rgb="FF000000"/>
      <name val="Calibri"/>
      <family val="2"/>
    </font>
    <font>
      <sz val="18"/>
      <color theme="3"/>
      <name val="Cambria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EEAF6"/>
        <bgColor rgb="FFDEEAF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</borders>
  <cellStyleXfs count="51">
    <xf numFmtId="0" fontId="0" fillId="0" borderId="0"/>
    <xf numFmtId="0" fontId="10" fillId="0" borderId="0">
      <alignment vertical="center"/>
    </xf>
    <xf numFmtId="0" fontId="1" fillId="0" borderId="0"/>
    <xf numFmtId="0" fontId="10" fillId="0" borderId="0"/>
    <xf numFmtId="0" fontId="1" fillId="0" borderId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3" fillId="2" borderId="0" applyNumberFormat="0" applyBorder="0" applyAlignment="0" applyProtection="0"/>
    <xf numFmtId="0" fontId="2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4" fillId="3" borderId="0" applyNumberFormat="0" applyBorder="0" applyAlignment="0" applyProtection="0"/>
    <xf numFmtId="4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4" borderId="0" applyNumberFormat="0" applyBorder="0" applyAlignment="0" applyProtection="0"/>
    <xf numFmtId="0" fontId="10" fillId="0" borderId="0"/>
    <xf numFmtId="0" fontId="10" fillId="0" borderId="0"/>
    <xf numFmtId="0" fontId="2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23" fillId="0" borderId="0"/>
    <xf numFmtId="0" fontId="1" fillId="0" borderId="0"/>
    <xf numFmtId="0" fontId="1" fillId="5" borderId="1" applyNumberFormat="0" applyFon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/>
    <xf numFmtId="0" fontId="8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/>
    <xf numFmtId="0" fontId="11" fillId="0" borderId="0" xfId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30" borderId="0" xfId="0" applyFont="1" applyFill="1" applyBorder="1" applyAlignment="1">
      <alignment horizontal="left" vertical="center"/>
    </xf>
    <xf numFmtId="0" fontId="13" fillId="3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3" fillId="30" borderId="0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31" borderId="0" xfId="0" applyFont="1" applyFill="1" applyAlignment="1">
      <alignment horizontal="left" vertical="center"/>
    </xf>
    <xf numFmtId="3" fontId="15" fillId="31" borderId="0" xfId="0" applyNumberFormat="1" applyFont="1" applyFill="1" applyAlignment="1">
      <alignment horizontal="right"/>
    </xf>
    <xf numFmtId="0" fontId="9" fillId="31" borderId="0" xfId="0" applyFont="1" applyFill="1"/>
    <xf numFmtId="0" fontId="0" fillId="31" borderId="0" xfId="0" applyFill="1"/>
    <xf numFmtId="0" fontId="16" fillId="0" borderId="0" xfId="0" applyFont="1" applyAlignment="1">
      <alignment horizontal="left" vertical="top"/>
    </xf>
    <xf numFmtId="3" fontId="16" fillId="0" borderId="0" xfId="0" applyNumberFormat="1" applyFont="1" applyAlignment="1">
      <alignment horizontal="right" vertical="top"/>
    </xf>
    <xf numFmtId="0" fontId="17" fillId="0" borderId="0" xfId="0" applyFont="1"/>
    <xf numFmtId="3" fontId="16" fillId="0" borderId="0" xfId="0" applyNumberFormat="1" applyFont="1" applyAlignment="1">
      <alignment vertical="top" wrapText="1"/>
    </xf>
    <xf numFmtId="0" fontId="16" fillId="0" borderId="0" xfId="0" applyFont="1" applyAlignment="1">
      <alignment horizontal="left" vertical="center"/>
    </xf>
    <xf numFmtId="3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vertical="top"/>
    </xf>
    <xf numFmtId="0" fontId="1" fillId="0" borderId="0" xfId="2" applyAlignment="1">
      <alignment wrapText="1"/>
    </xf>
    <xf numFmtId="0" fontId="16" fillId="0" borderId="0" xfId="0" applyFont="1" applyAlignment="1">
      <alignment horizontal="left" vertical="top" wrapText="1"/>
    </xf>
    <xf numFmtId="3" fontId="9" fillId="0" borderId="0" xfId="0" applyNumberFormat="1" applyFont="1"/>
    <xf numFmtId="3" fontId="16" fillId="0" borderId="0" xfId="0" applyNumberFormat="1" applyFont="1" applyAlignment="1">
      <alignment vertical="top"/>
    </xf>
    <xf numFmtId="3" fontId="8" fillId="30" borderId="0" xfId="0" applyNumberFormat="1" applyFont="1" applyFill="1" applyBorder="1" applyAlignment="1">
      <alignment horizontal="left" vertical="center"/>
    </xf>
    <xf numFmtId="3" fontId="8" fillId="30" borderId="0" xfId="0" applyNumberFormat="1" applyFont="1" applyFill="1" applyBorder="1" applyAlignment="1">
      <alignment horizontal="right" vertical="center"/>
    </xf>
    <xf numFmtId="0" fontId="10" fillId="0" borderId="0" xfId="3" applyAlignment="1">
      <alignment horizontal="left"/>
    </xf>
    <xf numFmtId="3" fontId="16" fillId="32" borderId="2" xfId="0" applyNumberFormat="1" applyFont="1" applyFill="1" applyBorder="1" applyAlignment="1">
      <alignment vertical="top" wrapText="1"/>
    </xf>
    <xf numFmtId="0" fontId="18" fillId="0" borderId="0" xfId="4" applyFont="1" applyAlignment="1">
      <alignment vertical="center"/>
    </xf>
  </cellXfs>
  <cellStyles count="51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o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uro" xfId="31"/>
    <cellStyle name="Euro 2" xfId="32"/>
    <cellStyle name="Hipervínculo 2" xfId="33"/>
    <cellStyle name="Incorrecto 2" xfId="34"/>
    <cellStyle name="Millares 2" xfId="35"/>
    <cellStyle name="Millares 3" xfId="36"/>
    <cellStyle name="Neutral 2" xfId="37"/>
    <cellStyle name="Normal" xfId="0" builtinId="0"/>
    <cellStyle name="Normal 2" xfId="2"/>
    <cellStyle name="Normal 2 2" xfId="3"/>
    <cellStyle name="Normal 2 2 2" xfId="38"/>
    <cellStyle name="Normal 2 3" xfId="39"/>
    <cellStyle name="Normal 2 4" xfId="40"/>
    <cellStyle name="Normal 2 5" xfId="41"/>
    <cellStyle name="Normal 3" xfId="42"/>
    <cellStyle name="Normal 3 2" xfId="4"/>
    <cellStyle name="Normal 4" xfId="43"/>
    <cellStyle name="Normal 4 2" xfId="44"/>
    <cellStyle name="Normal 5" xfId="45"/>
    <cellStyle name="Normal 6" xfId="46"/>
    <cellStyle name="Normal_Cursos99_fi 2 2 2" xfId="1"/>
    <cellStyle name="Notas 2" xfId="47"/>
    <cellStyle name="Texto de advertencia 2" xfId="48"/>
    <cellStyle name="Texto explicativo 2" xfId="49"/>
    <cellStyle name="Título 4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1015"/>
  <sheetViews>
    <sheetView tabSelected="1" zoomScaleNormal="100" workbookViewId="0">
      <selection sqref="A1:M1"/>
    </sheetView>
  </sheetViews>
  <sheetFormatPr baseColWidth="10" defaultColWidth="14.42578125" defaultRowHeight="15" customHeight="1" x14ac:dyDescent="0.25"/>
  <cols>
    <col min="1" max="1" width="85.28515625" customWidth="1"/>
    <col min="2" max="26" width="11.42578125" customWidth="1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 x14ac:dyDescent="0.25">
      <c r="A3" s="1">
        <v>2023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25">
      <c r="A5" s="6"/>
      <c r="B5" s="7" t="s">
        <v>2</v>
      </c>
      <c r="C5" s="8"/>
      <c r="D5" s="8"/>
      <c r="E5" s="7" t="s">
        <v>3</v>
      </c>
      <c r="F5" s="8"/>
      <c r="G5" s="8"/>
      <c r="H5" s="7" t="s">
        <v>4</v>
      </c>
      <c r="I5" s="8"/>
      <c r="J5" s="8"/>
      <c r="K5" s="7" t="s">
        <v>5</v>
      </c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25">
      <c r="A6" s="6"/>
      <c r="B6" s="9" t="s">
        <v>6</v>
      </c>
      <c r="C6" s="9" t="s">
        <v>7</v>
      </c>
      <c r="D6" s="9" t="s">
        <v>8</v>
      </c>
      <c r="E6" s="9" t="s">
        <v>6</v>
      </c>
      <c r="F6" s="9" t="s">
        <v>7</v>
      </c>
      <c r="G6" s="9" t="s">
        <v>8</v>
      </c>
      <c r="H6" s="9" t="s">
        <v>6</v>
      </c>
      <c r="I6" s="9" t="s">
        <v>7</v>
      </c>
      <c r="J6" s="9" t="s">
        <v>8</v>
      </c>
      <c r="K6" s="9" t="s">
        <v>6</v>
      </c>
      <c r="L6" s="9" t="s">
        <v>7</v>
      </c>
      <c r="M6" s="9" t="s">
        <v>8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9" customHeight="1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s="15" customFormat="1" ht="12.75" customHeight="1" x14ac:dyDescent="0.25">
      <c r="A8" s="12" t="s">
        <v>9</v>
      </c>
      <c r="B8" s="13">
        <f t="shared" ref="B8:M8" si="0">SUM(B9:B17)</f>
        <v>241</v>
      </c>
      <c r="C8" s="13">
        <f t="shared" si="0"/>
        <v>3</v>
      </c>
      <c r="D8" s="13">
        <f t="shared" si="0"/>
        <v>244</v>
      </c>
      <c r="E8" s="13">
        <f t="shared" si="0"/>
        <v>3054</v>
      </c>
      <c r="F8" s="13">
        <f t="shared" si="0"/>
        <v>127</v>
      </c>
      <c r="G8" s="13">
        <f t="shared" si="0"/>
        <v>3181</v>
      </c>
      <c r="H8" s="13">
        <f t="shared" si="0"/>
        <v>9015</v>
      </c>
      <c r="I8" s="13">
        <f t="shared" si="0"/>
        <v>42</v>
      </c>
      <c r="J8" s="13">
        <f t="shared" si="0"/>
        <v>9057</v>
      </c>
      <c r="K8" s="13">
        <f t="shared" si="0"/>
        <v>553</v>
      </c>
      <c r="L8" s="13">
        <f t="shared" si="0"/>
        <v>9</v>
      </c>
      <c r="M8" s="13">
        <f t="shared" si="0"/>
        <v>562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2.75" customHeight="1" x14ac:dyDescent="0.25">
      <c r="A9" s="16" t="s">
        <v>10</v>
      </c>
      <c r="B9" s="17">
        <v>5</v>
      </c>
      <c r="C9" s="17">
        <v>1</v>
      </c>
      <c r="D9" s="17">
        <v>6</v>
      </c>
      <c r="E9" s="17">
        <v>244</v>
      </c>
      <c r="F9" s="17">
        <v>6</v>
      </c>
      <c r="G9" s="17">
        <v>250</v>
      </c>
      <c r="H9" s="17">
        <v>121</v>
      </c>
      <c r="I9" s="17">
        <v>0</v>
      </c>
      <c r="J9" s="17">
        <v>121</v>
      </c>
      <c r="K9" s="17">
        <v>25</v>
      </c>
      <c r="L9" s="17">
        <v>6</v>
      </c>
      <c r="M9" s="17">
        <v>31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25">
      <c r="A10" s="16" t="s">
        <v>11</v>
      </c>
      <c r="B10" s="17">
        <v>17</v>
      </c>
      <c r="C10" s="17">
        <v>0</v>
      </c>
      <c r="D10" s="17">
        <v>17</v>
      </c>
      <c r="E10" s="17">
        <v>245</v>
      </c>
      <c r="F10" s="17">
        <v>10</v>
      </c>
      <c r="G10" s="17">
        <v>255</v>
      </c>
      <c r="H10" s="17">
        <v>540</v>
      </c>
      <c r="I10" s="17">
        <v>0</v>
      </c>
      <c r="J10" s="17">
        <v>540</v>
      </c>
      <c r="K10" s="17">
        <v>17</v>
      </c>
      <c r="L10" s="17">
        <v>0</v>
      </c>
      <c r="M10" s="17">
        <v>17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16" t="s">
        <v>12</v>
      </c>
      <c r="B11" s="17">
        <v>1</v>
      </c>
      <c r="C11" s="17">
        <v>2</v>
      </c>
      <c r="D11" s="17">
        <v>3</v>
      </c>
      <c r="E11" s="17">
        <v>51</v>
      </c>
      <c r="F11" s="17">
        <v>3</v>
      </c>
      <c r="G11" s="17">
        <v>54</v>
      </c>
      <c r="H11" s="17">
        <v>15</v>
      </c>
      <c r="I11" s="17">
        <v>42</v>
      </c>
      <c r="J11" s="17">
        <v>57</v>
      </c>
      <c r="K11" s="17">
        <v>10</v>
      </c>
      <c r="L11" s="17">
        <v>0</v>
      </c>
      <c r="M11" s="17">
        <v>10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16" t="s">
        <v>13</v>
      </c>
      <c r="B12" s="17">
        <v>4</v>
      </c>
      <c r="C12" s="17">
        <v>0</v>
      </c>
      <c r="D12" s="17">
        <v>4</v>
      </c>
      <c r="E12" s="17">
        <v>39</v>
      </c>
      <c r="F12" s="17">
        <v>0</v>
      </c>
      <c r="G12" s="17">
        <v>39</v>
      </c>
      <c r="H12" s="17">
        <v>98</v>
      </c>
      <c r="I12" s="17">
        <v>0</v>
      </c>
      <c r="J12" s="17">
        <v>98</v>
      </c>
      <c r="K12" s="17">
        <v>6</v>
      </c>
      <c r="L12" s="17">
        <v>0</v>
      </c>
      <c r="M12" s="17">
        <v>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16" t="s">
        <v>14</v>
      </c>
      <c r="B13" s="17">
        <v>76</v>
      </c>
      <c r="C13" s="17">
        <v>0</v>
      </c>
      <c r="D13" s="17">
        <v>76</v>
      </c>
      <c r="E13" s="17">
        <v>947</v>
      </c>
      <c r="F13" s="17">
        <v>108</v>
      </c>
      <c r="G13" s="17">
        <v>1055</v>
      </c>
      <c r="H13" s="17">
        <v>1623</v>
      </c>
      <c r="I13" s="17">
        <v>0</v>
      </c>
      <c r="J13" s="17">
        <v>1623</v>
      </c>
      <c r="K13" s="17">
        <v>339</v>
      </c>
      <c r="L13" s="17">
        <v>3</v>
      </c>
      <c r="M13" s="17">
        <v>342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16" t="s">
        <v>15</v>
      </c>
      <c r="B14" s="17">
        <v>23</v>
      </c>
      <c r="C14" s="17">
        <v>0</v>
      </c>
      <c r="D14" s="17">
        <v>23</v>
      </c>
      <c r="E14" s="17">
        <v>163</v>
      </c>
      <c r="F14" s="17">
        <v>0</v>
      </c>
      <c r="G14" s="17">
        <v>163</v>
      </c>
      <c r="H14" s="17">
        <v>322</v>
      </c>
      <c r="I14" s="17">
        <v>0</v>
      </c>
      <c r="J14" s="17">
        <v>322</v>
      </c>
      <c r="K14" s="17">
        <v>46</v>
      </c>
      <c r="L14" s="17">
        <v>0</v>
      </c>
      <c r="M14" s="17">
        <v>46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16" t="s">
        <v>16</v>
      </c>
      <c r="B15" s="17">
        <v>85</v>
      </c>
      <c r="C15" s="17">
        <v>0</v>
      </c>
      <c r="D15" s="17">
        <v>85</v>
      </c>
      <c r="E15" s="17">
        <v>844</v>
      </c>
      <c r="F15" s="17">
        <v>0</v>
      </c>
      <c r="G15" s="17">
        <v>844</v>
      </c>
      <c r="H15" s="17">
        <v>5888</v>
      </c>
      <c r="I15" s="17">
        <v>0</v>
      </c>
      <c r="J15" s="17">
        <v>5888</v>
      </c>
      <c r="K15" s="17">
        <v>80</v>
      </c>
      <c r="L15" s="17">
        <v>0</v>
      </c>
      <c r="M15" s="17">
        <v>80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t="s">
        <v>17</v>
      </c>
      <c r="B16">
        <v>29</v>
      </c>
      <c r="C16">
        <v>0</v>
      </c>
      <c r="D16">
        <v>29</v>
      </c>
      <c r="E16">
        <v>511</v>
      </c>
      <c r="F16">
        <v>0</v>
      </c>
      <c r="G16">
        <v>511</v>
      </c>
      <c r="H16">
        <v>393</v>
      </c>
      <c r="I16">
        <v>0</v>
      </c>
      <c r="J16">
        <v>393</v>
      </c>
      <c r="K16">
        <v>29</v>
      </c>
      <c r="L16">
        <v>0</v>
      </c>
      <c r="M16">
        <v>29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s="15" customFormat="1" ht="12.75" customHeight="1" x14ac:dyDescent="0.25">
      <c r="A17" s="16" t="s">
        <v>18</v>
      </c>
      <c r="B17" s="17">
        <v>1</v>
      </c>
      <c r="C17" s="17">
        <v>0</v>
      </c>
      <c r="D17" s="17">
        <v>1</v>
      </c>
      <c r="E17" s="17">
        <v>10</v>
      </c>
      <c r="F17" s="17">
        <v>0</v>
      </c>
      <c r="G17" s="17">
        <v>10</v>
      </c>
      <c r="H17" s="17">
        <v>15</v>
      </c>
      <c r="I17" s="17">
        <v>0</v>
      </c>
      <c r="J17" s="17">
        <v>15</v>
      </c>
      <c r="K17" s="17">
        <v>1</v>
      </c>
      <c r="L17" s="17">
        <v>0</v>
      </c>
      <c r="M17" s="17">
        <v>1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2" t="s">
        <v>19</v>
      </c>
      <c r="B18" s="13">
        <f>SUM(B19:B22)</f>
        <v>55</v>
      </c>
      <c r="C18" s="13">
        <f t="shared" ref="C18:M18" si="1">SUM(C19:C22)</f>
        <v>12</v>
      </c>
      <c r="D18" s="13">
        <f t="shared" si="1"/>
        <v>67</v>
      </c>
      <c r="E18" s="13">
        <f t="shared" si="1"/>
        <v>2772</v>
      </c>
      <c r="F18" s="13">
        <f t="shared" si="1"/>
        <v>25</v>
      </c>
      <c r="G18" s="13">
        <f t="shared" si="1"/>
        <v>2797</v>
      </c>
      <c r="H18" s="13">
        <f t="shared" si="1"/>
        <v>664</v>
      </c>
      <c r="I18" s="13">
        <f t="shared" si="1"/>
        <v>19</v>
      </c>
      <c r="J18" s="13">
        <f t="shared" si="1"/>
        <v>683</v>
      </c>
      <c r="K18" s="13">
        <f t="shared" si="1"/>
        <v>152</v>
      </c>
      <c r="L18" s="13">
        <f t="shared" si="1"/>
        <v>0</v>
      </c>
      <c r="M18" s="13">
        <f t="shared" si="1"/>
        <v>152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16" t="s">
        <v>20</v>
      </c>
      <c r="B19" s="17">
        <v>4</v>
      </c>
      <c r="C19" s="17">
        <v>2</v>
      </c>
      <c r="D19" s="17">
        <v>6</v>
      </c>
      <c r="E19" s="17">
        <v>801</v>
      </c>
      <c r="F19" s="17">
        <v>8</v>
      </c>
      <c r="G19" s="17">
        <v>809</v>
      </c>
      <c r="H19" s="17">
        <v>11</v>
      </c>
      <c r="I19" s="17">
        <v>4</v>
      </c>
      <c r="J19" s="17">
        <v>15</v>
      </c>
      <c r="K19" s="17">
        <v>13</v>
      </c>
      <c r="L19" s="17">
        <v>0</v>
      </c>
      <c r="M19" s="17">
        <v>13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16" t="s">
        <v>21</v>
      </c>
      <c r="B20" s="17">
        <v>2</v>
      </c>
      <c r="C20" s="17">
        <v>0</v>
      </c>
      <c r="D20" s="17">
        <v>2</v>
      </c>
      <c r="E20" s="17">
        <v>38</v>
      </c>
      <c r="F20" s="17">
        <v>0</v>
      </c>
      <c r="G20" s="17">
        <v>38</v>
      </c>
      <c r="H20" s="17">
        <v>76</v>
      </c>
      <c r="I20" s="17">
        <v>0</v>
      </c>
      <c r="J20" s="17">
        <v>76</v>
      </c>
      <c r="K20" s="17">
        <v>2</v>
      </c>
      <c r="L20" s="17">
        <v>0</v>
      </c>
      <c r="M20" s="17">
        <v>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16" t="s">
        <v>22</v>
      </c>
      <c r="B21" s="17">
        <v>47</v>
      </c>
      <c r="C21" s="17">
        <v>10</v>
      </c>
      <c r="D21" s="17">
        <v>57</v>
      </c>
      <c r="E21" s="17">
        <v>1868</v>
      </c>
      <c r="F21" s="17">
        <v>17</v>
      </c>
      <c r="G21" s="17">
        <v>1885</v>
      </c>
      <c r="H21" s="17">
        <v>543</v>
      </c>
      <c r="I21" s="17">
        <v>15</v>
      </c>
      <c r="J21" s="17">
        <v>558</v>
      </c>
      <c r="K21" s="17">
        <v>91</v>
      </c>
      <c r="L21" s="17">
        <v>0</v>
      </c>
      <c r="M21" s="17">
        <v>91</v>
      </c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s="15" customFormat="1" ht="12.75" customHeight="1" x14ac:dyDescent="0.25">
      <c r="A22" s="16" t="s">
        <v>23</v>
      </c>
      <c r="B22" s="17">
        <v>2</v>
      </c>
      <c r="C22" s="17">
        <v>0</v>
      </c>
      <c r="D22" s="17">
        <v>2</v>
      </c>
      <c r="E22" s="17">
        <v>65</v>
      </c>
      <c r="F22" s="17">
        <v>0</v>
      </c>
      <c r="G22" s="17">
        <v>65</v>
      </c>
      <c r="H22" s="17">
        <v>34</v>
      </c>
      <c r="I22" s="17">
        <v>0</v>
      </c>
      <c r="J22" s="17">
        <v>34</v>
      </c>
      <c r="K22" s="17">
        <v>46</v>
      </c>
      <c r="L22" s="17">
        <v>0</v>
      </c>
      <c r="M22" s="17">
        <v>46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2" t="s">
        <v>24</v>
      </c>
      <c r="B23" s="13">
        <f>SUM(B24:B33)</f>
        <v>66</v>
      </c>
      <c r="C23" s="13">
        <f t="shared" ref="C23:M23" si="2">SUM(C24:C33)</f>
        <v>51</v>
      </c>
      <c r="D23" s="13">
        <f t="shared" si="2"/>
        <v>117</v>
      </c>
      <c r="E23" s="13">
        <f t="shared" si="2"/>
        <v>1546</v>
      </c>
      <c r="F23" s="13">
        <f t="shared" si="2"/>
        <v>711</v>
      </c>
      <c r="G23" s="13">
        <f t="shared" si="2"/>
        <v>2257</v>
      </c>
      <c r="H23" s="13">
        <f t="shared" si="2"/>
        <v>838</v>
      </c>
      <c r="I23" s="13">
        <f t="shared" si="2"/>
        <v>98</v>
      </c>
      <c r="J23" s="13">
        <f t="shared" si="2"/>
        <v>938</v>
      </c>
      <c r="K23" s="13">
        <f t="shared" si="2"/>
        <v>62</v>
      </c>
      <c r="L23" s="13">
        <f t="shared" si="2"/>
        <v>23</v>
      </c>
      <c r="M23" s="13">
        <f t="shared" si="2"/>
        <v>85</v>
      </c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2.75" customHeight="1" x14ac:dyDescent="0.25">
      <c r="A24" s="16" t="s">
        <v>25</v>
      </c>
      <c r="B24" s="17">
        <v>0</v>
      </c>
      <c r="C24" s="17">
        <v>44</v>
      </c>
      <c r="D24" s="17">
        <v>44</v>
      </c>
      <c r="E24" s="17">
        <v>0</v>
      </c>
      <c r="F24" s="17">
        <v>605</v>
      </c>
      <c r="G24" s="17">
        <v>605</v>
      </c>
      <c r="H24" s="17">
        <v>0</v>
      </c>
      <c r="I24" s="17">
        <v>62</v>
      </c>
      <c r="J24" s="17">
        <v>62</v>
      </c>
      <c r="K24" s="17">
        <v>0</v>
      </c>
      <c r="L24" s="17">
        <v>17</v>
      </c>
      <c r="M24" s="17">
        <v>17</v>
      </c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2.75" customHeight="1" x14ac:dyDescent="0.25">
      <c r="A25" s="16" t="s">
        <v>26</v>
      </c>
      <c r="B25" s="19">
        <v>0</v>
      </c>
      <c r="C25" s="19">
        <v>3</v>
      </c>
      <c r="D25" s="19">
        <v>3</v>
      </c>
      <c r="E25" s="19">
        <v>0</v>
      </c>
      <c r="F25" s="19">
        <v>104</v>
      </c>
      <c r="G25" s="19">
        <v>104</v>
      </c>
      <c r="H25" s="19">
        <v>0</v>
      </c>
      <c r="I25" s="19">
        <v>15</v>
      </c>
      <c r="J25" s="19">
        <v>15</v>
      </c>
      <c r="K25" s="19">
        <v>0</v>
      </c>
      <c r="L25" s="19">
        <v>3</v>
      </c>
      <c r="M25" s="19">
        <v>3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16" t="s">
        <v>27</v>
      </c>
      <c r="B26" s="17">
        <v>12</v>
      </c>
      <c r="C26" s="17">
        <v>0</v>
      </c>
      <c r="D26" s="17">
        <v>12</v>
      </c>
      <c r="E26" s="17">
        <v>191</v>
      </c>
      <c r="F26" s="17">
        <v>0</v>
      </c>
      <c r="G26" s="17">
        <v>191</v>
      </c>
      <c r="H26" s="17">
        <v>439</v>
      </c>
      <c r="I26" s="17">
        <v>0</v>
      </c>
      <c r="J26" s="17">
        <v>439</v>
      </c>
      <c r="K26" s="17">
        <v>12</v>
      </c>
      <c r="L26" s="17">
        <v>0</v>
      </c>
      <c r="M26" s="17">
        <v>12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16" t="s">
        <v>28</v>
      </c>
      <c r="B27" s="17">
        <v>1</v>
      </c>
      <c r="C27" s="17">
        <v>0</v>
      </c>
      <c r="D27" s="17">
        <v>1</v>
      </c>
      <c r="E27" s="17">
        <v>10</v>
      </c>
      <c r="F27" s="17">
        <v>0</v>
      </c>
      <c r="G27" s="17">
        <v>10</v>
      </c>
      <c r="H27" s="17">
        <v>10</v>
      </c>
      <c r="I27" s="17">
        <v>0</v>
      </c>
      <c r="J27" s="17">
        <v>10</v>
      </c>
      <c r="K27" s="17">
        <v>1</v>
      </c>
      <c r="L27" s="17">
        <v>0</v>
      </c>
      <c r="M27" s="17">
        <v>1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16" t="s">
        <v>29</v>
      </c>
      <c r="B28" s="17">
        <v>13</v>
      </c>
      <c r="C28" s="17">
        <v>0</v>
      </c>
      <c r="D28" s="17">
        <v>13</v>
      </c>
      <c r="E28" s="17">
        <v>775</v>
      </c>
      <c r="F28" s="17">
        <v>0</v>
      </c>
      <c r="G28" s="17">
        <v>775</v>
      </c>
      <c r="H28" s="17">
        <v>38</v>
      </c>
      <c r="I28" s="17">
        <v>0</v>
      </c>
      <c r="J28" s="17">
        <v>38</v>
      </c>
      <c r="K28" s="17">
        <v>6</v>
      </c>
      <c r="L28" s="17">
        <v>0</v>
      </c>
      <c r="M28" s="17">
        <v>6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16" t="s">
        <v>30</v>
      </c>
      <c r="B29" s="17">
        <v>8</v>
      </c>
      <c r="C29" s="17">
        <v>0</v>
      </c>
      <c r="D29" s="17">
        <v>8</v>
      </c>
      <c r="E29" s="17">
        <v>130</v>
      </c>
      <c r="F29" s="17">
        <v>0</v>
      </c>
      <c r="G29" s="17">
        <v>130</v>
      </c>
      <c r="H29" s="17">
        <v>30</v>
      </c>
      <c r="I29" s="17">
        <v>9</v>
      </c>
      <c r="J29" s="17">
        <v>39</v>
      </c>
      <c r="K29" s="17">
        <v>12</v>
      </c>
      <c r="L29" s="17">
        <v>2</v>
      </c>
      <c r="M29" s="17">
        <v>14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16" t="s">
        <v>31</v>
      </c>
      <c r="B30" s="17">
        <v>0</v>
      </c>
      <c r="C30" s="17">
        <v>4</v>
      </c>
      <c r="D30" s="17">
        <v>4</v>
      </c>
      <c r="E30" s="17">
        <v>6</v>
      </c>
      <c r="F30" s="17">
        <v>2</v>
      </c>
      <c r="G30" s="17">
        <v>8</v>
      </c>
      <c r="H30" s="17">
        <v>0</v>
      </c>
      <c r="I30" s="17">
        <v>12</v>
      </c>
      <c r="J30" s="17">
        <v>14</v>
      </c>
      <c r="K30" s="17">
        <v>2</v>
      </c>
      <c r="L30" s="17">
        <v>0</v>
      </c>
      <c r="M30" s="17">
        <v>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16" t="s">
        <v>32</v>
      </c>
      <c r="B31" s="17">
        <v>6</v>
      </c>
      <c r="C31" s="17">
        <v>0</v>
      </c>
      <c r="D31" s="17">
        <v>6</v>
      </c>
      <c r="E31" s="17">
        <v>153</v>
      </c>
      <c r="F31" s="17">
        <v>0</v>
      </c>
      <c r="G31" s="17">
        <v>153</v>
      </c>
      <c r="H31" s="17">
        <v>87</v>
      </c>
      <c r="I31" s="17">
        <v>0</v>
      </c>
      <c r="J31" s="17">
        <v>87</v>
      </c>
      <c r="K31" s="17">
        <v>9</v>
      </c>
      <c r="L31" s="17">
        <v>0</v>
      </c>
      <c r="M31" s="17">
        <v>9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16" t="s">
        <v>33</v>
      </c>
      <c r="B32" s="17">
        <v>25</v>
      </c>
      <c r="C32" s="17">
        <v>0</v>
      </c>
      <c r="D32" s="17">
        <v>25</v>
      </c>
      <c r="E32" s="17">
        <v>272</v>
      </c>
      <c r="F32" s="17">
        <v>0</v>
      </c>
      <c r="G32" s="17">
        <v>272</v>
      </c>
      <c r="H32" s="17">
        <v>204</v>
      </c>
      <c r="I32" s="17">
        <v>0</v>
      </c>
      <c r="J32" s="17">
        <v>204</v>
      </c>
      <c r="K32" s="17">
        <v>19</v>
      </c>
      <c r="L32" s="17">
        <v>1</v>
      </c>
      <c r="M32" s="17">
        <v>20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s="15" customFormat="1" ht="12.75" customHeight="1" x14ac:dyDescent="0.25">
      <c r="A33" s="20" t="s">
        <v>34</v>
      </c>
      <c r="B33" s="21">
        <v>1</v>
      </c>
      <c r="C33" s="21">
        <v>0</v>
      </c>
      <c r="D33" s="21">
        <v>1</v>
      </c>
      <c r="E33" s="21">
        <v>9</v>
      </c>
      <c r="F33" s="21">
        <v>0</v>
      </c>
      <c r="G33" s="21">
        <v>9</v>
      </c>
      <c r="H33" s="21">
        <v>30</v>
      </c>
      <c r="I33" s="21">
        <v>0</v>
      </c>
      <c r="J33" s="21">
        <v>30</v>
      </c>
      <c r="K33" s="21">
        <v>1</v>
      </c>
      <c r="L33" s="21">
        <v>0</v>
      </c>
      <c r="M33" s="21">
        <v>1</v>
      </c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x14ac:dyDescent="0.25">
      <c r="A34" s="12" t="s">
        <v>35</v>
      </c>
      <c r="B34" s="13">
        <f>SUM(B35:B74)</f>
        <v>705</v>
      </c>
      <c r="C34" s="13">
        <f t="shared" ref="C34:M34" si="3">SUM(C35:C74)</f>
        <v>45</v>
      </c>
      <c r="D34" s="13">
        <f t="shared" si="3"/>
        <v>750</v>
      </c>
      <c r="E34" s="13">
        <f t="shared" si="3"/>
        <v>9223</v>
      </c>
      <c r="F34" s="13">
        <f t="shared" si="3"/>
        <v>2007</v>
      </c>
      <c r="G34" s="13">
        <f t="shared" si="3"/>
        <v>11230</v>
      </c>
      <c r="H34" s="13">
        <f t="shared" si="3"/>
        <v>4230</v>
      </c>
      <c r="I34" s="13">
        <f t="shared" si="3"/>
        <v>267</v>
      </c>
      <c r="J34" s="13">
        <f t="shared" si="3"/>
        <v>4495</v>
      </c>
      <c r="K34" s="13">
        <f t="shared" si="3"/>
        <v>590</v>
      </c>
      <c r="L34" s="13">
        <f t="shared" si="3"/>
        <v>63</v>
      </c>
      <c r="M34" s="13">
        <f t="shared" si="3"/>
        <v>653</v>
      </c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20" t="s">
        <v>36</v>
      </c>
      <c r="B35" s="21">
        <v>6</v>
      </c>
      <c r="C35" s="21">
        <v>0</v>
      </c>
      <c r="D35" s="21">
        <v>6</v>
      </c>
      <c r="E35" s="21">
        <v>120</v>
      </c>
      <c r="F35" s="21">
        <v>0</v>
      </c>
      <c r="G35" s="21">
        <v>120</v>
      </c>
      <c r="H35" s="21">
        <v>14</v>
      </c>
      <c r="I35" s="21">
        <v>0</v>
      </c>
      <c r="J35" s="21">
        <v>14</v>
      </c>
      <c r="K35" s="21">
        <v>20</v>
      </c>
      <c r="L35" s="21">
        <v>0</v>
      </c>
      <c r="M35" s="21">
        <v>20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16" t="s">
        <v>37</v>
      </c>
      <c r="B36" s="17">
        <v>34</v>
      </c>
      <c r="C36" s="17">
        <v>0</v>
      </c>
      <c r="D36" s="17">
        <v>34</v>
      </c>
      <c r="E36" s="17">
        <v>302</v>
      </c>
      <c r="F36" s="17">
        <v>0</v>
      </c>
      <c r="G36" s="17">
        <v>301</v>
      </c>
      <c r="H36" s="17">
        <v>1145</v>
      </c>
      <c r="I36" s="17">
        <v>0</v>
      </c>
      <c r="J36" s="17">
        <v>1143</v>
      </c>
      <c r="K36" s="17">
        <v>26</v>
      </c>
      <c r="L36" s="17">
        <v>0</v>
      </c>
      <c r="M36" s="17">
        <v>26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16" t="s">
        <v>38</v>
      </c>
      <c r="B37" s="17">
        <v>1</v>
      </c>
      <c r="C37" s="17">
        <v>0</v>
      </c>
      <c r="D37" s="17">
        <v>1</v>
      </c>
      <c r="E37" s="17">
        <v>34</v>
      </c>
      <c r="F37" s="17">
        <v>0</v>
      </c>
      <c r="G37" s="17">
        <v>34</v>
      </c>
      <c r="H37" s="17">
        <v>24</v>
      </c>
      <c r="I37" s="17">
        <v>0</v>
      </c>
      <c r="J37" s="17">
        <v>24</v>
      </c>
      <c r="K37" s="17">
        <v>2</v>
      </c>
      <c r="L37" s="17">
        <v>0</v>
      </c>
      <c r="M37" s="17">
        <v>2</v>
      </c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16" t="s">
        <v>39</v>
      </c>
      <c r="B38" s="17">
        <v>276</v>
      </c>
      <c r="C38" s="17">
        <v>18</v>
      </c>
      <c r="D38" s="17">
        <v>294</v>
      </c>
      <c r="E38" s="17">
        <v>2180</v>
      </c>
      <c r="F38" s="17">
        <v>1614</v>
      </c>
      <c r="G38" s="17">
        <v>3794</v>
      </c>
      <c r="H38" s="17">
        <v>223</v>
      </c>
      <c r="I38" s="17">
        <v>69</v>
      </c>
      <c r="J38" s="17">
        <v>292</v>
      </c>
      <c r="K38" s="17">
        <v>124</v>
      </c>
      <c r="L38" s="17">
        <v>15</v>
      </c>
      <c r="M38" s="17">
        <v>139</v>
      </c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16" t="s">
        <v>40</v>
      </c>
      <c r="B39" s="17">
        <v>0</v>
      </c>
      <c r="C39" s="17">
        <v>2</v>
      </c>
      <c r="D39" s="17">
        <v>2</v>
      </c>
      <c r="E39" s="17">
        <v>0</v>
      </c>
      <c r="F39" s="17">
        <v>25</v>
      </c>
      <c r="G39" s="17">
        <v>25</v>
      </c>
      <c r="H39" s="17">
        <v>0</v>
      </c>
      <c r="I39" s="17">
        <v>3</v>
      </c>
      <c r="J39" s="17">
        <v>3</v>
      </c>
      <c r="K39" s="17">
        <v>1</v>
      </c>
      <c r="L39" s="17">
        <v>1</v>
      </c>
      <c r="M39" s="17">
        <v>2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16" t="s">
        <v>41</v>
      </c>
      <c r="B40" s="22">
        <v>0</v>
      </c>
      <c r="C40" s="22">
        <v>1</v>
      </c>
      <c r="D40" s="22">
        <v>1</v>
      </c>
      <c r="E40" s="22">
        <v>0</v>
      </c>
      <c r="F40" s="22">
        <v>34</v>
      </c>
      <c r="G40" s="22">
        <v>35</v>
      </c>
      <c r="H40" s="22">
        <v>0</v>
      </c>
      <c r="I40" s="22">
        <v>1</v>
      </c>
      <c r="J40" s="22">
        <v>1</v>
      </c>
      <c r="K40" s="22">
        <v>1</v>
      </c>
      <c r="L40" s="22">
        <v>0</v>
      </c>
      <c r="M40" s="22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16" t="s">
        <v>42</v>
      </c>
      <c r="B41" s="17">
        <v>0</v>
      </c>
      <c r="C41" s="17">
        <v>1</v>
      </c>
      <c r="D41" s="17">
        <v>1</v>
      </c>
      <c r="E41" s="17">
        <v>40</v>
      </c>
      <c r="F41" s="17">
        <v>20</v>
      </c>
      <c r="G41" s="17">
        <v>60</v>
      </c>
      <c r="H41" s="17">
        <v>20</v>
      </c>
      <c r="I41" s="17">
        <v>20</v>
      </c>
      <c r="J41" s="17">
        <v>40</v>
      </c>
      <c r="K41" s="17">
        <v>5</v>
      </c>
      <c r="L41" s="17">
        <v>6</v>
      </c>
      <c r="M41" s="17">
        <v>11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23" t="s">
        <v>43</v>
      </c>
      <c r="B42" s="3">
        <v>11</v>
      </c>
      <c r="C42" s="3">
        <v>0</v>
      </c>
      <c r="D42" s="3">
        <v>11</v>
      </c>
      <c r="E42" s="3">
        <v>290</v>
      </c>
      <c r="F42" s="3">
        <v>0</v>
      </c>
      <c r="G42" s="3">
        <v>290</v>
      </c>
      <c r="H42" s="3">
        <v>131</v>
      </c>
      <c r="I42" s="3">
        <v>0</v>
      </c>
      <c r="J42" s="3">
        <v>131</v>
      </c>
      <c r="K42" s="3">
        <v>13</v>
      </c>
      <c r="L42" s="3">
        <v>0</v>
      </c>
      <c r="M42" s="3">
        <v>13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23" t="s">
        <v>44</v>
      </c>
      <c r="B43" s="3">
        <v>1</v>
      </c>
      <c r="C43" s="3">
        <v>0</v>
      </c>
      <c r="D43" s="3">
        <v>1</v>
      </c>
      <c r="E43" s="3">
        <v>6</v>
      </c>
      <c r="F43" s="3">
        <v>0</v>
      </c>
      <c r="G43" s="3">
        <v>6</v>
      </c>
      <c r="H43" s="3">
        <v>21</v>
      </c>
      <c r="I43" s="3">
        <v>0</v>
      </c>
      <c r="J43" s="3">
        <v>21</v>
      </c>
      <c r="K43" s="3">
        <v>2</v>
      </c>
      <c r="L43" s="3">
        <v>2</v>
      </c>
      <c r="M43" s="3">
        <v>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16" t="s">
        <v>45</v>
      </c>
      <c r="B44" s="17">
        <v>4</v>
      </c>
      <c r="C44" s="17">
        <v>3</v>
      </c>
      <c r="D44" s="17">
        <v>7</v>
      </c>
      <c r="E44" s="17">
        <v>88</v>
      </c>
      <c r="F44" s="17">
        <v>17</v>
      </c>
      <c r="G44" s="17">
        <v>105</v>
      </c>
      <c r="H44" s="17">
        <v>58</v>
      </c>
      <c r="I44" s="17">
        <v>43</v>
      </c>
      <c r="J44" s="17">
        <v>101</v>
      </c>
      <c r="K44" s="17">
        <v>6</v>
      </c>
      <c r="L44" s="17">
        <v>5</v>
      </c>
      <c r="M44" s="17">
        <v>11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16" t="s">
        <v>46</v>
      </c>
      <c r="B45" s="17">
        <v>1</v>
      </c>
      <c r="C45" s="17">
        <v>0</v>
      </c>
      <c r="D45" s="17">
        <v>1</v>
      </c>
      <c r="E45" s="17">
        <v>19</v>
      </c>
      <c r="F45" s="17">
        <v>1</v>
      </c>
      <c r="G45" s="17">
        <v>20</v>
      </c>
      <c r="H45" s="17">
        <v>42</v>
      </c>
      <c r="I45" s="17">
        <v>0</v>
      </c>
      <c r="J45" s="17">
        <v>42</v>
      </c>
      <c r="K45" s="17">
        <v>1</v>
      </c>
      <c r="L45" s="17">
        <v>0</v>
      </c>
      <c r="M45" s="17">
        <v>1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16" t="s">
        <v>47</v>
      </c>
      <c r="B46" s="17">
        <v>1</v>
      </c>
      <c r="C46" s="17">
        <v>0</v>
      </c>
      <c r="D46" s="17">
        <v>1</v>
      </c>
      <c r="E46" s="17">
        <v>6</v>
      </c>
      <c r="F46" s="17">
        <v>0</v>
      </c>
      <c r="G46" s="17">
        <v>6</v>
      </c>
      <c r="H46" s="17">
        <v>10</v>
      </c>
      <c r="I46" s="17">
        <v>0</v>
      </c>
      <c r="J46" s="17">
        <v>10</v>
      </c>
      <c r="K46" s="17">
        <v>1</v>
      </c>
      <c r="L46" s="17">
        <v>0</v>
      </c>
      <c r="M46" s="17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16" t="s">
        <v>48</v>
      </c>
      <c r="B47" s="17">
        <v>4</v>
      </c>
      <c r="C47" s="17">
        <v>0</v>
      </c>
      <c r="D47" s="17">
        <v>4</v>
      </c>
      <c r="E47" s="17">
        <v>37</v>
      </c>
      <c r="F47" s="17">
        <v>2</v>
      </c>
      <c r="G47" s="17">
        <v>39</v>
      </c>
      <c r="H47" s="17">
        <v>79</v>
      </c>
      <c r="I47" s="17">
        <v>0</v>
      </c>
      <c r="J47" s="17">
        <v>79</v>
      </c>
      <c r="K47" s="17">
        <v>7</v>
      </c>
      <c r="L47" s="17">
        <v>0</v>
      </c>
      <c r="M47" s="17">
        <v>7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16" t="s">
        <v>49</v>
      </c>
      <c r="B48" s="17">
        <v>1</v>
      </c>
      <c r="C48" s="17">
        <v>0</v>
      </c>
      <c r="D48" s="17">
        <v>1</v>
      </c>
      <c r="E48" s="17">
        <v>9</v>
      </c>
      <c r="F48" s="17">
        <v>0</v>
      </c>
      <c r="G48" s="17">
        <v>9</v>
      </c>
      <c r="H48" s="17">
        <v>12</v>
      </c>
      <c r="I48" s="17">
        <v>0</v>
      </c>
      <c r="J48" s="17">
        <v>12</v>
      </c>
      <c r="K48" s="17">
        <v>3</v>
      </c>
      <c r="L48" s="17">
        <v>0</v>
      </c>
      <c r="M48" s="17">
        <v>3</v>
      </c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16" t="s">
        <v>50</v>
      </c>
      <c r="B49" s="17">
        <v>86</v>
      </c>
      <c r="C49" s="17">
        <v>2</v>
      </c>
      <c r="D49" s="17">
        <v>88</v>
      </c>
      <c r="E49" s="17">
        <v>2017</v>
      </c>
      <c r="F49" s="17">
        <v>1</v>
      </c>
      <c r="G49" s="17">
        <v>2018</v>
      </c>
      <c r="H49" s="17">
        <v>160</v>
      </c>
      <c r="I49" s="17">
        <v>0</v>
      </c>
      <c r="J49" s="17">
        <v>160</v>
      </c>
      <c r="K49" s="17">
        <v>51</v>
      </c>
      <c r="L49" s="17">
        <v>3</v>
      </c>
      <c r="M49" s="17">
        <v>54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16" t="s">
        <v>51</v>
      </c>
      <c r="B50" s="17">
        <v>24</v>
      </c>
      <c r="C50" s="17">
        <v>6</v>
      </c>
      <c r="D50" s="17">
        <v>30</v>
      </c>
      <c r="E50" s="17">
        <v>537</v>
      </c>
      <c r="F50" s="17">
        <v>8</v>
      </c>
      <c r="G50" s="17">
        <v>545</v>
      </c>
      <c r="H50" s="17">
        <v>161</v>
      </c>
      <c r="I50" s="17">
        <v>47</v>
      </c>
      <c r="J50" s="17">
        <v>208</v>
      </c>
      <c r="K50" s="17">
        <v>24</v>
      </c>
      <c r="L50" s="17">
        <v>11</v>
      </c>
      <c r="M50" s="17">
        <v>35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16" t="s">
        <v>52</v>
      </c>
      <c r="B51" s="17">
        <v>6</v>
      </c>
      <c r="C51" s="17">
        <v>3</v>
      </c>
      <c r="D51" s="17">
        <v>9</v>
      </c>
      <c r="E51" s="17">
        <v>158</v>
      </c>
      <c r="F51" s="17">
        <v>0</v>
      </c>
      <c r="G51" s="17">
        <v>158</v>
      </c>
      <c r="H51" s="17">
        <v>102</v>
      </c>
      <c r="I51" s="17">
        <v>0</v>
      </c>
      <c r="J51" s="17">
        <v>102</v>
      </c>
      <c r="K51" s="17">
        <v>6</v>
      </c>
      <c r="L51" s="17">
        <v>4</v>
      </c>
      <c r="M51" s="17">
        <v>10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16" t="s">
        <v>53</v>
      </c>
      <c r="B52" s="17">
        <v>5</v>
      </c>
      <c r="C52" s="17">
        <v>0</v>
      </c>
      <c r="D52" s="17">
        <v>5</v>
      </c>
      <c r="E52" s="17">
        <v>68</v>
      </c>
      <c r="F52" s="17">
        <v>4</v>
      </c>
      <c r="G52" s="17">
        <v>72</v>
      </c>
      <c r="H52" s="17">
        <v>135</v>
      </c>
      <c r="I52" s="17">
        <v>0</v>
      </c>
      <c r="J52" s="17">
        <v>135</v>
      </c>
      <c r="K52" s="17">
        <v>6</v>
      </c>
      <c r="L52" s="17">
        <v>0</v>
      </c>
      <c r="M52" s="17">
        <v>6</v>
      </c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16" t="s">
        <v>54</v>
      </c>
      <c r="B53" s="17">
        <v>137</v>
      </c>
      <c r="C53" s="17">
        <v>0</v>
      </c>
      <c r="D53" s="17">
        <v>137</v>
      </c>
      <c r="E53" s="17">
        <v>1693</v>
      </c>
      <c r="F53" s="17">
        <v>0</v>
      </c>
      <c r="G53" s="17">
        <v>1693</v>
      </c>
      <c r="H53" s="17">
        <v>320</v>
      </c>
      <c r="I53" s="17">
        <v>0</v>
      </c>
      <c r="J53" s="17">
        <v>320</v>
      </c>
      <c r="K53" s="17">
        <v>110</v>
      </c>
      <c r="L53" s="17">
        <v>0</v>
      </c>
      <c r="M53" s="17">
        <v>110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16" t="s">
        <v>55</v>
      </c>
      <c r="B54" s="17">
        <v>19</v>
      </c>
      <c r="C54" s="17">
        <v>0</v>
      </c>
      <c r="D54" s="17">
        <v>19</v>
      </c>
      <c r="E54" s="17">
        <v>188</v>
      </c>
      <c r="F54" s="17">
        <v>9</v>
      </c>
      <c r="G54" s="17">
        <v>197</v>
      </c>
      <c r="H54" s="17">
        <v>440</v>
      </c>
      <c r="I54" s="17">
        <v>0</v>
      </c>
      <c r="J54" s="17">
        <v>440</v>
      </c>
      <c r="K54" s="17">
        <v>40</v>
      </c>
      <c r="L54" s="17">
        <v>2</v>
      </c>
      <c r="M54" s="17">
        <v>42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16" t="s">
        <v>56</v>
      </c>
      <c r="B55" s="17">
        <v>27</v>
      </c>
      <c r="C55" s="17">
        <v>0</v>
      </c>
      <c r="D55" s="17">
        <v>27</v>
      </c>
      <c r="E55" s="17">
        <v>289</v>
      </c>
      <c r="F55" s="17">
        <v>0</v>
      </c>
      <c r="G55" s="17">
        <v>289</v>
      </c>
      <c r="H55" s="17">
        <v>448</v>
      </c>
      <c r="I55" s="17">
        <v>0</v>
      </c>
      <c r="J55" s="17">
        <v>448</v>
      </c>
      <c r="K55" s="17">
        <v>26</v>
      </c>
      <c r="L55" s="17">
        <v>0</v>
      </c>
      <c r="M55" s="17">
        <v>26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16" t="s">
        <v>57</v>
      </c>
      <c r="B56" s="17">
        <v>1</v>
      </c>
      <c r="C56" s="17">
        <v>0</v>
      </c>
      <c r="D56" s="17">
        <v>1</v>
      </c>
      <c r="E56" s="17">
        <v>25</v>
      </c>
      <c r="F56" s="17">
        <v>0</v>
      </c>
      <c r="G56" s="17">
        <v>25</v>
      </c>
      <c r="H56" s="17">
        <v>3</v>
      </c>
      <c r="I56" s="17">
        <v>0</v>
      </c>
      <c r="J56" s="17">
        <v>3</v>
      </c>
      <c r="K56" s="17">
        <v>2</v>
      </c>
      <c r="L56" s="17">
        <v>0</v>
      </c>
      <c r="M56" s="17">
        <v>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16" t="s">
        <v>58</v>
      </c>
      <c r="B57" s="17">
        <v>28</v>
      </c>
      <c r="C57" s="17">
        <v>0</v>
      </c>
      <c r="D57" s="17">
        <v>28</v>
      </c>
      <c r="E57" s="17">
        <v>543</v>
      </c>
      <c r="F57" s="17">
        <v>16</v>
      </c>
      <c r="G57" s="17">
        <v>559</v>
      </c>
      <c r="H57" s="17">
        <v>287</v>
      </c>
      <c r="I57" s="17">
        <v>0</v>
      </c>
      <c r="J57" s="17">
        <v>287</v>
      </c>
      <c r="K57" s="17">
        <v>20</v>
      </c>
      <c r="L57" s="17">
        <v>0</v>
      </c>
      <c r="M57" s="17">
        <v>20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16" t="s">
        <v>59</v>
      </c>
      <c r="B58" s="17">
        <v>2</v>
      </c>
      <c r="C58" s="17">
        <v>0</v>
      </c>
      <c r="D58" s="17">
        <v>2</v>
      </c>
      <c r="E58" s="17">
        <v>33</v>
      </c>
      <c r="F58" s="17">
        <v>0</v>
      </c>
      <c r="G58" s="17">
        <v>33</v>
      </c>
      <c r="H58" s="17">
        <v>22</v>
      </c>
      <c r="I58" s="17">
        <v>0</v>
      </c>
      <c r="J58" s="17">
        <v>22</v>
      </c>
      <c r="K58" s="17">
        <v>2</v>
      </c>
      <c r="L58" s="17">
        <v>0</v>
      </c>
      <c r="M58" s="17">
        <v>2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16" t="s">
        <v>60</v>
      </c>
      <c r="B59" s="17">
        <v>5</v>
      </c>
      <c r="C59" s="17">
        <v>0</v>
      </c>
      <c r="D59" s="17">
        <v>5</v>
      </c>
      <c r="E59" s="17">
        <v>57</v>
      </c>
      <c r="F59" s="17">
        <v>0</v>
      </c>
      <c r="G59" s="17">
        <v>57</v>
      </c>
      <c r="H59" s="17">
        <v>94</v>
      </c>
      <c r="I59" s="17">
        <v>0</v>
      </c>
      <c r="J59" s="17">
        <v>94</v>
      </c>
      <c r="K59" s="17">
        <v>15</v>
      </c>
      <c r="L59" s="17">
        <v>0</v>
      </c>
      <c r="M59" s="17">
        <v>15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16" t="s">
        <v>61</v>
      </c>
      <c r="B60" s="24">
        <v>1</v>
      </c>
      <c r="C60" s="24">
        <v>0</v>
      </c>
      <c r="D60" s="24">
        <v>1</v>
      </c>
      <c r="E60" s="24">
        <v>9</v>
      </c>
      <c r="F60" s="24">
        <v>0</v>
      </c>
      <c r="G60" s="24">
        <v>9</v>
      </c>
      <c r="H60" s="24">
        <v>80</v>
      </c>
      <c r="I60" s="24">
        <v>0</v>
      </c>
      <c r="J60" s="24">
        <v>80</v>
      </c>
      <c r="K60" s="24">
        <v>5</v>
      </c>
      <c r="L60" s="24">
        <v>0</v>
      </c>
      <c r="M60" s="24">
        <v>5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16" t="s">
        <v>62</v>
      </c>
      <c r="B61" s="17">
        <v>0</v>
      </c>
      <c r="C61" s="17">
        <v>1</v>
      </c>
      <c r="D61" s="17">
        <v>1</v>
      </c>
      <c r="E61" s="17">
        <v>18</v>
      </c>
      <c r="F61" s="17">
        <v>4</v>
      </c>
      <c r="G61" s="17">
        <v>22</v>
      </c>
      <c r="H61" s="17">
        <v>0</v>
      </c>
      <c r="I61" s="17">
        <v>12</v>
      </c>
      <c r="J61" s="17">
        <v>12</v>
      </c>
      <c r="K61" s="17">
        <v>3</v>
      </c>
      <c r="L61" s="17">
        <v>0</v>
      </c>
      <c r="M61" s="17">
        <v>3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25" t="s">
        <v>63</v>
      </c>
      <c r="B62" s="17">
        <v>1</v>
      </c>
      <c r="C62" s="17">
        <v>0</v>
      </c>
      <c r="D62" s="17">
        <v>1</v>
      </c>
      <c r="E62" s="17">
        <v>10</v>
      </c>
      <c r="F62" s="17">
        <v>0</v>
      </c>
      <c r="G62" s="17">
        <v>10</v>
      </c>
      <c r="H62" s="17">
        <v>20</v>
      </c>
      <c r="I62" s="17">
        <v>0</v>
      </c>
      <c r="J62" s="17">
        <v>20</v>
      </c>
      <c r="K62" s="17">
        <v>3</v>
      </c>
      <c r="L62" s="17">
        <v>1</v>
      </c>
      <c r="M62" s="17">
        <v>4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6" customHeight="1" x14ac:dyDescent="0.25">
      <c r="A63" s="25" t="s">
        <v>64</v>
      </c>
      <c r="B63" s="17">
        <v>2</v>
      </c>
      <c r="C63" s="17">
        <v>0</v>
      </c>
      <c r="D63" s="17">
        <v>2</v>
      </c>
      <c r="E63" s="17">
        <v>25</v>
      </c>
      <c r="F63" s="17">
        <v>0</v>
      </c>
      <c r="G63" s="17">
        <v>25</v>
      </c>
      <c r="H63" s="17">
        <v>57</v>
      </c>
      <c r="I63" s="17">
        <v>0</v>
      </c>
      <c r="J63" s="17">
        <v>57</v>
      </c>
      <c r="K63" s="17">
        <v>5</v>
      </c>
      <c r="L63" s="17">
        <v>0</v>
      </c>
      <c r="M63" s="17">
        <v>5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16" t="s">
        <v>65</v>
      </c>
      <c r="B64" s="17">
        <v>1</v>
      </c>
      <c r="C64" s="17">
        <v>7</v>
      </c>
      <c r="D64" s="17">
        <v>8</v>
      </c>
      <c r="E64" s="17">
        <v>10</v>
      </c>
      <c r="F64" s="17">
        <v>230</v>
      </c>
      <c r="G64" s="17">
        <v>240</v>
      </c>
      <c r="H64" s="17">
        <v>12</v>
      </c>
      <c r="I64" s="17">
        <v>44</v>
      </c>
      <c r="J64" s="17">
        <v>56</v>
      </c>
      <c r="K64" s="17">
        <v>4</v>
      </c>
      <c r="L64" s="17">
        <v>11</v>
      </c>
      <c r="M64" s="17">
        <v>15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16" t="s">
        <v>66</v>
      </c>
      <c r="B65" s="17">
        <v>1</v>
      </c>
      <c r="C65" s="17">
        <v>0</v>
      </c>
      <c r="D65" s="17">
        <v>1</v>
      </c>
      <c r="E65" s="17">
        <v>18</v>
      </c>
      <c r="F65" s="17">
        <v>5</v>
      </c>
      <c r="G65" s="17">
        <v>23</v>
      </c>
      <c r="H65" s="17">
        <v>2</v>
      </c>
      <c r="I65" s="17">
        <v>0</v>
      </c>
      <c r="J65" s="17">
        <v>2</v>
      </c>
      <c r="K65" s="17">
        <v>2</v>
      </c>
      <c r="L65" s="17">
        <v>1</v>
      </c>
      <c r="M65" s="17">
        <v>3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16" t="s">
        <v>67</v>
      </c>
      <c r="B66" s="17">
        <v>2</v>
      </c>
      <c r="C66" s="17">
        <v>0</v>
      </c>
      <c r="D66" s="17">
        <v>2</v>
      </c>
      <c r="E66" s="17">
        <v>79</v>
      </c>
      <c r="F66" s="17">
        <v>0</v>
      </c>
      <c r="G66" s="17">
        <v>79</v>
      </c>
      <c r="H66" s="17">
        <v>6</v>
      </c>
      <c r="I66" s="17">
        <v>0</v>
      </c>
      <c r="J66" s="17">
        <v>6</v>
      </c>
      <c r="K66" s="17">
        <v>21</v>
      </c>
      <c r="L66" s="17">
        <v>0</v>
      </c>
      <c r="M66" s="17">
        <v>21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16" t="s">
        <v>68</v>
      </c>
      <c r="B67" s="26"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16" t="s">
        <v>69</v>
      </c>
      <c r="B68" s="26">
        <v>2</v>
      </c>
      <c r="C68" s="26">
        <v>0</v>
      </c>
      <c r="D68" s="26">
        <v>2</v>
      </c>
      <c r="E68" s="26">
        <v>31</v>
      </c>
      <c r="F68" s="26">
        <v>1</v>
      </c>
      <c r="G68" s="26">
        <v>32</v>
      </c>
      <c r="H68" s="26">
        <v>7</v>
      </c>
      <c r="I68" s="26">
        <v>2</v>
      </c>
      <c r="J68" s="26">
        <v>9</v>
      </c>
      <c r="K68" s="26">
        <v>3</v>
      </c>
      <c r="L68" s="26">
        <v>0</v>
      </c>
      <c r="M68" s="26">
        <v>3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16" t="s">
        <v>70</v>
      </c>
      <c r="B69" s="26">
        <v>2</v>
      </c>
      <c r="C69" s="26">
        <v>0</v>
      </c>
      <c r="D69" s="26">
        <v>2</v>
      </c>
      <c r="E69" s="26">
        <v>31</v>
      </c>
      <c r="F69" s="26">
        <v>1</v>
      </c>
      <c r="G69" s="26">
        <v>32</v>
      </c>
      <c r="H69" s="26">
        <v>7</v>
      </c>
      <c r="I69" s="26">
        <v>2</v>
      </c>
      <c r="J69" s="26">
        <v>9</v>
      </c>
      <c r="K69" s="26">
        <v>3</v>
      </c>
      <c r="L69" s="26">
        <v>0</v>
      </c>
      <c r="M69" s="26">
        <v>3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16" t="s">
        <v>71</v>
      </c>
      <c r="B70" s="27">
        <v>3</v>
      </c>
      <c r="C70" s="27">
        <v>1</v>
      </c>
      <c r="D70" s="27">
        <v>4</v>
      </c>
      <c r="E70" s="27">
        <v>85</v>
      </c>
      <c r="F70" s="27">
        <v>14</v>
      </c>
      <c r="G70" s="27">
        <v>99</v>
      </c>
      <c r="H70" s="27">
        <v>28</v>
      </c>
      <c r="I70" s="27">
        <v>24</v>
      </c>
      <c r="J70" s="27">
        <v>52</v>
      </c>
      <c r="K70" s="27">
        <v>7</v>
      </c>
      <c r="L70" s="27">
        <v>1</v>
      </c>
      <c r="M70" s="27">
        <v>8</v>
      </c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16" t="s">
        <v>72</v>
      </c>
      <c r="B71" s="27">
        <v>1</v>
      </c>
      <c r="C71" s="27">
        <v>0</v>
      </c>
      <c r="D71" s="27">
        <v>1</v>
      </c>
      <c r="E71" s="27">
        <v>5</v>
      </c>
      <c r="F71" s="27">
        <v>0</v>
      </c>
      <c r="G71" s="27">
        <v>5</v>
      </c>
      <c r="H71" s="27">
        <v>21</v>
      </c>
      <c r="I71" s="27">
        <v>0</v>
      </c>
      <c r="J71" s="27">
        <v>21</v>
      </c>
      <c r="K71" s="27">
        <v>1</v>
      </c>
      <c r="L71" s="27">
        <v>0</v>
      </c>
      <c r="M71" s="27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16" t="s">
        <v>73</v>
      </c>
      <c r="B72" s="27">
        <v>1</v>
      </c>
      <c r="C72" s="27">
        <v>0</v>
      </c>
      <c r="D72" s="27">
        <v>1</v>
      </c>
      <c r="E72" s="27">
        <v>16</v>
      </c>
      <c r="F72" s="27">
        <v>1</v>
      </c>
      <c r="G72" s="27">
        <v>17</v>
      </c>
      <c r="H72" s="27">
        <v>3</v>
      </c>
      <c r="I72" s="27">
        <v>0</v>
      </c>
      <c r="J72" s="27">
        <v>3</v>
      </c>
      <c r="K72" s="27">
        <v>2</v>
      </c>
      <c r="L72" s="27">
        <v>0</v>
      </c>
      <c r="M72" s="27">
        <v>2</v>
      </c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16" t="s">
        <v>74</v>
      </c>
      <c r="B73" s="27">
        <v>1</v>
      </c>
      <c r="C73" s="27">
        <v>0</v>
      </c>
      <c r="D73" s="27">
        <v>1</v>
      </c>
      <c r="E73" s="27">
        <v>52</v>
      </c>
      <c r="F73" s="27">
        <v>0</v>
      </c>
      <c r="G73" s="27">
        <v>52</v>
      </c>
      <c r="H73" s="27">
        <v>5</v>
      </c>
      <c r="I73" s="27">
        <v>0</v>
      </c>
      <c r="J73" s="27">
        <v>5</v>
      </c>
      <c r="K73" s="27">
        <v>8</v>
      </c>
      <c r="L73" s="27">
        <v>0</v>
      </c>
      <c r="M73" s="27">
        <v>8</v>
      </c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23" t="s">
        <v>75</v>
      </c>
      <c r="B74" s="3">
        <v>7</v>
      </c>
      <c r="C74" s="3">
        <v>0</v>
      </c>
      <c r="D74" s="3">
        <v>7</v>
      </c>
      <c r="E74" s="3">
        <v>95</v>
      </c>
      <c r="F74" s="3">
        <v>0</v>
      </c>
      <c r="G74" s="3">
        <v>95</v>
      </c>
      <c r="H74" s="3">
        <v>31</v>
      </c>
      <c r="I74" s="3">
        <v>0</v>
      </c>
      <c r="J74" s="3">
        <v>31</v>
      </c>
      <c r="K74" s="3">
        <v>9</v>
      </c>
      <c r="L74" s="3">
        <v>0</v>
      </c>
      <c r="M74" s="3">
        <v>9</v>
      </c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2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thickBot="1" x14ac:dyDescent="0.3">
      <c r="A76" s="28" t="s">
        <v>76</v>
      </c>
      <c r="B76" s="29">
        <f t="shared" ref="B76:M76" si="4">SUM(B8,B23,B34,B18)</f>
        <v>1067</v>
      </c>
      <c r="C76" s="29">
        <f t="shared" si="4"/>
        <v>111</v>
      </c>
      <c r="D76" s="29">
        <f t="shared" si="4"/>
        <v>1178</v>
      </c>
      <c r="E76" s="29">
        <f t="shared" si="4"/>
        <v>16595</v>
      </c>
      <c r="F76" s="29">
        <f t="shared" si="4"/>
        <v>2870</v>
      </c>
      <c r="G76" s="29">
        <f t="shared" si="4"/>
        <v>19465</v>
      </c>
      <c r="H76" s="29">
        <f t="shared" si="4"/>
        <v>14747</v>
      </c>
      <c r="I76" s="29">
        <f t="shared" si="4"/>
        <v>426</v>
      </c>
      <c r="J76" s="29">
        <f t="shared" si="4"/>
        <v>15173</v>
      </c>
      <c r="K76" s="29">
        <f t="shared" si="4"/>
        <v>1357</v>
      </c>
      <c r="L76" s="29">
        <f t="shared" si="4"/>
        <v>95</v>
      </c>
      <c r="M76" s="29">
        <f t="shared" si="4"/>
        <v>1452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thickBot="1" x14ac:dyDescent="0.3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32" t="s">
        <v>77</v>
      </c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3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32" t="s">
        <v>78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9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customHeight="1" x14ac:dyDescent="0.25">
      <c r="A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customHeight="1" x14ac:dyDescent="0.25">
      <c r="A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customHeight="1" x14ac:dyDescent="0.25">
      <c r="A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customHeight="1" x14ac:dyDescent="0.25">
      <c r="A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4:26" ht="12.75" customHeight="1" x14ac:dyDescent="0.25"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spans="14:26" ht="12.75" customHeight="1" x14ac:dyDescent="0.25"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spans="14:26" ht="12.75" customHeight="1" x14ac:dyDescent="0.25"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spans="14:26" ht="12.75" customHeight="1" x14ac:dyDescent="0.25"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spans="14:26" ht="12.75" customHeight="1" x14ac:dyDescent="0.25"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  <row r="1014" spans="14:26" ht="12.75" customHeight="1" x14ac:dyDescent="0.25"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</row>
    <row r="1015" spans="14:26" ht="12.75" customHeight="1" x14ac:dyDescent="0.25"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</row>
  </sheetData>
  <mergeCells count="7">
    <mergeCell ref="A1:M1"/>
    <mergeCell ref="A2:M2"/>
    <mergeCell ref="A3:M3"/>
    <mergeCell ref="B5:D5"/>
    <mergeCell ref="E5:G5"/>
    <mergeCell ref="H5:J5"/>
    <mergeCell ref="K5:M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Talleres_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2024-05-06T18:30:03Z</dcterms:created>
  <dcterms:modified xsi:type="dcterms:W3CDTF">2024-05-06T18:30:12Z</dcterms:modified>
</cp:coreProperties>
</file>