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Jornadas_" sheetId="1" r:id="rId1"/>
  </sheets>
  <calcPr calcId="145621"/>
</workbook>
</file>

<file path=xl/calcChain.xml><?xml version="1.0" encoding="utf-8"?>
<calcChain xmlns="http://schemas.openxmlformats.org/spreadsheetml/2006/main">
  <c r="M27" i="1" l="1"/>
  <c r="L27" i="1"/>
  <c r="K27" i="1"/>
  <c r="K19" i="1" s="1"/>
  <c r="J27" i="1"/>
  <c r="J19" i="1" s="1"/>
  <c r="I27" i="1"/>
  <c r="H27" i="1"/>
  <c r="G27" i="1"/>
  <c r="F27" i="1"/>
  <c r="E27" i="1"/>
  <c r="D27" i="1"/>
  <c r="C27" i="1"/>
  <c r="C19" i="1" s="1"/>
  <c r="B27" i="1"/>
  <c r="B19" i="1" s="1"/>
  <c r="M19" i="1"/>
  <c r="L19" i="1"/>
  <c r="I19" i="1"/>
  <c r="H19" i="1"/>
  <c r="G19" i="1"/>
  <c r="F19" i="1"/>
  <c r="E19" i="1"/>
  <c r="D19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M8" i="1"/>
  <c r="M35" i="1" s="1"/>
  <c r="L8" i="1"/>
  <c r="L35" i="1" s="1"/>
  <c r="K8" i="1"/>
  <c r="K35" i="1" s="1"/>
  <c r="J8" i="1"/>
  <c r="J35" i="1" s="1"/>
  <c r="I8" i="1"/>
  <c r="I35" i="1" s="1"/>
  <c r="H8" i="1"/>
  <c r="H35" i="1" s="1"/>
  <c r="G8" i="1"/>
  <c r="G35" i="1" s="1"/>
  <c r="F8" i="1"/>
  <c r="F35" i="1" s="1"/>
  <c r="E8" i="1"/>
  <c r="E35" i="1" s="1"/>
  <c r="D8" i="1"/>
  <c r="D35" i="1" s="1"/>
  <c r="C8" i="1"/>
  <c r="C35" i="1" s="1"/>
  <c r="B8" i="1"/>
  <c r="B35" i="1" s="1"/>
</calcChain>
</file>

<file path=xl/sharedStrings.xml><?xml version="1.0" encoding="utf-8"?>
<sst xmlns="http://schemas.openxmlformats.org/spreadsheetml/2006/main" count="47" uniqueCount="39">
  <si>
    <t>UNAM. EDUCACIÓN CONTINUA</t>
  </si>
  <si>
    <r>
      <t>JORNADAS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</si>
  <si>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</si>
  <si>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</si>
  <si>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</si>
  <si>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</si>
  <si>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</si>
  <si>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</t>
  </si>
  <si>
    <t>Total</t>
  </si>
  <si>
    <t>Internacional</t>
  </si>
  <si>
    <t>FACULTADES</t>
  </si>
  <si>
    <t>Facultad de Arquitectura</t>
  </si>
  <si>
    <t>Facultad de Medicina</t>
  </si>
  <si>
    <t>Facultad de Medicina Veterinaria y Zootecnia</t>
  </si>
  <si>
    <t>UNIDADES MULTIDISCIPLINARIAS</t>
  </si>
  <si>
    <t>Facultad de Estudios Superiores Acatlán</t>
  </si>
  <si>
    <t>ESCUELAS</t>
  </si>
  <si>
    <t>Escuela Nacional de Estudios Superiores Juriquilla</t>
  </si>
  <si>
    <t>Escuela Nacional de Estudios Superiores, Unidad León</t>
  </si>
  <si>
    <t>Escuela Nacional de Lenguas, Lingüística y Traducción</t>
  </si>
  <si>
    <t>Escuela de Extensión Universitaria • UNAM San Antonio</t>
  </si>
  <si>
    <t>OTRAS ENTIDADES</t>
  </si>
  <si>
    <t>Casa de las Humanidades</t>
  </si>
  <si>
    <t>Centro de Enseñanza para Extranjeros</t>
  </si>
  <si>
    <t>Centro de Estudios Mexicanos • UNAM España</t>
  </si>
  <si>
    <t>Centro de Física Aplicada y Tecnología Avanzada</t>
  </si>
  <si>
    <t>Dirección General de Artes Visuales</t>
  </si>
  <si>
    <t>Dirección General de Divulgación de las Humanidades</t>
  </si>
  <si>
    <t>Dirección General de Publicaciones y Fomento Editorial</t>
  </si>
  <si>
    <t>Instituto de Investigaciones Antropológicas</t>
  </si>
  <si>
    <t>Instituto de Investigaciones Bibliotecológicas y de la Información</t>
  </si>
  <si>
    <t>Instituto de Investigaciones Históricas</t>
  </si>
  <si>
    <t>Instituto de Química</t>
  </si>
  <si>
    <t>Programa Universitario de Estudios Sobre la Ciudad</t>
  </si>
  <si>
    <t>Red de Educación Continua</t>
  </si>
  <si>
    <t>Unidad Académica de Estudios Regionales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</si>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</sst>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Open Sans"/>
      <family val="2"/>
    </font>
    <font>
      <sz val="10"/>
      <color rgb="FF212529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9" fillId="0" borderId="0">
      <alignment vertical="center"/>
    </xf>
    <xf numFmtId="0" fontId="1" fillId="0" borderId="0"/>
    <xf numFmtId="0" fontId="9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1" fillId="0" borderId="0"/>
    <xf numFmtId="0" fontId="9" fillId="0" borderId="0"/>
    <xf numFmtId="0" fontId="23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4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1" fillId="0" borderId="0" xfId="1"/>
    <xf numFmtId="0" fontId="10" fillId="0" borderId="0" xfId="2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30" borderId="0" xfId="1" applyFont="1" applyFill="1" applyAlignment="1">
      <alignment horizontal="left" vertical="center"/>
    </xf>
    <xf numFmtId="0" fontId="8" fillId="30" borderId="0" xfId="1" applyFont="1" applyFill="1" applyAlignment="1">
      <alignment horizontal="center" vertical="center"/>
    </xf>
    <xf numFmtId="0" fontId="12" fillId="0" borderId="0" xfId="1" applyFont="1"/>
    <xf numFmtId="0" fontId="13" fillId="31" borderId="0" xfId="1" applyFont="1" applyFill="1" applyAlignment="1">
      <alignment vertical="top"/>
    </xf>
    <xf numFmtId="3" fontId="13" fillId="31" borderId="0" xfId="1" applyNumberFormat="1" applyFont="1" applyFill="1" applyAlignment="1">
      <alignment vertical="top" wrapText="1"/>
    </xf>
    <xf numFmtId="0" fontId="14" fillId="0" borderId="0" xfId="1" applyFont="1" applyAlignment="1">
      <alignment horizontal="left" vertical="top"/>
    </xf>
    <xf numFmtId="3" fontId="15" fillId="0" borderId="0" xfId="1" applyNumberFormat="1" applyFont="1" applyAlignment="1">
      <alignment vertical="top" wrapText="1"/>
    </xf>
    <xf numFmtId="0" fontId="15" fillId="0" borderId="0" xfId="0" applyFont="1" applyAlignment="1">
      <alignment horizontal="left" vertical="top"/>
    </xf>
    <xf numFmtId="3" fontId="15" fillId="0" borderId="0" xfId="0" applyNumberFormat="1" applyFont="1" applyAlignment="1">
      <alignment vertical="top" wrapText="1"/>
    </xf>
    <xf numFmtId="0" fontId="1" fillId="0" borderId="0" xfId="0" applyFont="1"/>
    <xf numFmtId="0" fontId="16" fillId="0" borderId="0" xfId="0" applyFont="1"/>
    <xf numFmtId="3" fontId="17" fillId="0" borderId="0" xfId="1" applyNumberFormat="1" applyFont="1"/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8" fillId="0" borderId="0" xfId="3" applyFont="1" applyAlignment="1">
      <alignment vertical="center"/>
    </xf>
    <xf numFmtId="3" fontId="1" fillId="0" borderId="0" xfId="1" applyNumberFormat="1"/>
    <xf numFmtId="0" fontId="9" fillId="0" borderId="0" xfId="4" applyAlignment="1">
      <alignment horizontal="left"/>
    </xf>
    <xf numFmtId="0" fontId="1" fillId="0" borderId="0" xfId="1" applyFill="1"/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4"/>
    <cellStyle name="Normal 2 2 2" xfId="39"/>
    <cellStyle name="Normal 2 3" xfId="40"/>
    <cellStyle name="Normal 2 4" xfId="41"/>
    <cellStyle name="Normal 2 5" xfId="42"/>
    <cellStyle name="Normal 3" xfId="43"/>
    <cellStyle name="Normal 3 2" xfId="3"/>
    <cellStyle name="Normal 4" xfId="1"/>
    <cellStyle name="Normal 4 2" xfId="44"/>
    <cellStyle name="Normal 5" xfId="45"/>
    <cellStyle name="Normal 6" xfId="46"/>
    <cellStyle name="Normal_Cursos99_fi 2 2" xfId="2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004"/>
  <sheetViews>
    <sheetView tabSelected="1" zoomScale="90" zoomScaleNormal="90" workbookViewId="0">
      <selection sqref="A1:M1"/>
    </sheetView>
  </sheetViews>
  <sheetFormatPr baseColWidth="10" defaultColWidth="14.42578125" defaultRowHeight="15" customHeight="1"/>
  <cols>
    <col min="1" max="1" width="78.5703125" style="3" customWidth="1"/>
    <col min="2" max="13" width="10.7109375" style="3" customWidth="1"/>
    <col min="14" max="26" width="10.7109375" style="23" customWidth="1"/>
    <col min="27" max="16384" width="14.42578125" style="23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</row>
    <row r="6" spans="1:13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9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9</v>
      </c>
      <c r="M6" s="6" t="s">
        <v>8</v>
      </c>
    </row>
    <row r="7" spans="1:13" ht="9" customHeight="1"/>
    <row r="8" spans="1:13" ht="15" customHeight="1">
      <c r="A8" s="9" t="s">
        <v>10</v>
      </c>
      <c r="B8" s="10">
        <f t="shared" ref="B8:M8" si="0">SUM(B9:B11)</f>
        <v>11</v>
      </c>
      <c r="C8" s="10">
        <f t="shared" si="0"/>
        <v>4</v>
      </c>
      <c r="D8" s="10">
        <f t="shared" si="0"/>
        <v>15</v>
      </c>
      <c r="E8" s="10">
        <f t="shared" si="0"/>
        <v>1818</v>
      </c>
      <c r="F8" s="10">
        <f t="shared" si="0"/>
        <v>67</v>
      </c>
      <c r="G8" s="10">
        <f t="shared" si="0"/>
        <v>1885</v>
      </c>
      <c r="H8" s="10">
        <f t="shared" si="0"/>
        <v>187</v>
      </c>
      <c r="I8" s="10">
        <f t="shared" si="0"/>
        <v>0</v>
      </c>
      <c r="J8" s="10">
        <f t="shared" si="0"/>
        <v>187</v>
      </c>
      <c r="K8" s="10">
        <f t="shared" si="0"/>
        <v>179</v>
      </c>
      <c r="L8" s="10">
        <f t="shared" si="0"/>
        <v>7</v>
      </c>
      <c r="M8" s="10">
        <f t="shared" si="0"/>
        <v>186</v>
      </c>
    </row>
    <row r="9" spans="1:13" ht="15" customHeight="1">
      <c r="A9" s="11" t="s">
        <v>11</v>
      </c>
      <c r="B9" s="3">
        <v>1</v>
      </c>
      <c r="C9" s="3">
        <v>2</v>
      </c>
      <c r="D9" s="3">
        <v>3</v>
      </c>
      <c r="E9" s="3">
        <v>389</v>
      </c>
      <c r="F9" s="3">
        <v>65</v>
      </c>
      <c r="G9" s="3">
        <v>454</v>
      </c>
      <c r="H9" s="3">
        <v>30</v>
      </c>
      <c r="I9" s="3">
        <v>0</v>
      </c>
      <c r="J9" s="3">
        <v>30</v>
      </c>
      <c r="K9" s="3">
        <v>27</v>
      </c>
      <c r="L9" s="3">
        <v>4</v>
      </c>
      <c r="M9" s="3">
        <v>31</v>
      </c>
    </row>
    <row r="10" spans="1:13" ht="15" customHeight="1">
      <c r="A10" s="11" t="s">
        <v>12</v>
      </c>
      <c r="B10" s="12">
        <v>4</v>
      </c>
      <c r="C10" s="12">
        <v>0</v>
      </c>
      <c r="D10" s="12">
        <v>4</v>
      </c>
      <c r="E10" s="12">
        <v>853</v>
      </c>
      <c r="F10" s="12">
        <v>0</v>
      </c>
      <c r="G10" s="12">
        <v>853</v>
      </c>
      <c r="H10" s="12">
        <v>86</v>
      </c>
      <c r="I10" s="12">
        <v>0</v>
      </c>
      <c r="J10" s="12">
        <v>86</v>
      </c>
      <c r="K10" s="12">
        <v>75</v>
      </c>
      <c r="L10" s="12">
        <v>0</v>
      </c>
      <c r="M10" s="12">
        <v>75</v>
      </c>
    </row>
    <row r="11" spans="1:13" ht="15" customHeight="1">
      <c r="A11" s="11" t="s">
        <v>13</v>
      </c>
      <c r="B11" s="12">
        <v>6</v>
      </c>
      <c r="C11" s="12">
        <v>2</v>
      </c>
      <c r="D11" s="12">
        <v>8</v>
      </c>
      <c r="E11" s="12">
        <v>576</v>
      </c>
      <c r="F11" s="12">
        <v>2</v>
      </c>
      <c r="G11" s="12">
        <v>578</v>
      </c>
      <c r="H11" s="12">
        <v>71</v>
      </c>
      <c r="I11" s="12">
        <v>0</v>
      </c>
      <c r="J11" s="12">
        <v>71</v>
      </c>
      <c r="K11" s="12">
        <v>77</v>
      </c>
      <c r="L11" s="12">
        <v>3</v>
      </c>
      <c r="M11" s="12">
        <v>80</v>
      </c>
    </row>
    <row r="12" spans="1:13" ht="15" customHeight="1">
      <c r="A12" s="9" t="s">
        <v>14</v>
      </c>
      <c r="B12" s="10">
        <f>SUM(B13)</f>
        <v>4</v>
      </c>
      <c r="C12" s="10">
        <f t="shared" ref="C12:M12" si="1">SUM(C13)</f>
        <v>0</v>
      </c>
      <c r="D12" s="10">
        <f t="shared" si="1"/>
        <v>4</v>
      </c>
      <c r="E12" s="10">
        <f t="shared" si="1"/>
        <v>189</v>
      </c>
      <c r="F12" s="10">
        <f t="shared" si="1"/>
        <v>0</v>
      </c>
      <c r="G12" s="10">
        <f t="shared" si="1"/>
        <v>189</v>
      </c>
      <c r="H12" s="10">
        <f t="shared" si="1"/>
        <v>9</v>
      </c>
      <c r="I12" s="10">
        <f t="shared" si="1"/>
        <v>0</v>
      </c>
      <c r="J12" s="10">
        <f t="shared" si="1"/>
        <v>9</v>
      </c>
      <c r="K12" s="10">
        <f t="shared" si="1"/>
        <v>4</v>
      </c>
      <c r="L12" s="10">
        <f t="shared" si="1"/>
        <v>0</v>
      </c>
      <c r="M12" s="10">
        <f t="shared" si="1"/>
        <v>4</v>
      </c>
    </row>
    <row r="13" spans="1:13" ht="15" customHeight="1">
      <c r="A13" s="13" t="s">
        <v>15</v>
      </c>
      <c r="B13" s="14">
        <v>4</v>
      </c>
      <c r="C13" s="14">
        <v>0</v>
      </c>
      <c r="D13" s="14">
        <v>4</v>
      </c>
      <c r="E13" s="14">
        <v>189</v>
      </c>
      <c r="F13" s="14">
        <v>0</v>
      </c>
      <c r="G13" s="14">
        <v>189</v>
      </c>
      <c r="H13" s="14">
        <v>9</v>
      </c>
      <c r="I13" s="14">
        <v>0</v>
      </c>
      <c r="J13" s="15">
        <v>9</v>
      </c>
      <c r="K13" s="14">
        <v>4</v>
      </c>
      <c r="L13" s="14">
        <v>0</v>
      </c>
      <c r="M13" s="14">
        <v>4</v>
      </c>
    </row>
    <row r="14" spans="1:13" ht="15" customHeight="1">
      <c r="A14" s="9" t="s">
        <v>16</v>
      </c>
      <c r="B14" s="10">
        <f t="shared" ref="B14:M14" si="2">SUM(B15:B18)</f>
        <v>10</v>
      </c>
      <c r="C14" s="10">
        <f t="shared" si="2"/>
        <v>1</v>
      </c>
      <c r="D14" s="10">
        <f t="shared" si="2"/>
        <v>11</v>
      </c>
      <c r="E14" s="10">
        <f t="shared" si="2"/>
        <v>618</v>
      </c>
      <c r="F14" s="10">
        <f t="shared" si="2"/>
        <v>150</v>
      </c>
      <c r="G14" s="10">
        <f t="shared" si="2"/>
        <v>768</v>
      </c>
      <c r="H14" s="10">
        <f t="shared" si="2"/>
        <v>35</v>
      </c>
      <c r="I14" s="10">
        <f t="shared" si="2"/>
        <v>6</v>
      </c>
      <c r="J14" s="10">
        <f t="shared" si="2"/>
        <v>41</v>
      </c>
      <c r="K14" s="10">
        <f t="shared" si="2"/>
        <v>19</v>
      </c>
      <c r="L14" s="10">
        <f t="shared" si="2"/>
        <v>11</v>
      </c>
      <c r="M14" s="10">
        <f t="shared" si="2"/>
        <v>30</v>
      </c>
    </row>
    <row r="15" spans="1:13" ht="15" customHeight="1">
      <c r="A15" s="11" t="s">
        <v>17</v>
      </c>
      <c r="B15" s="12">
        <v>2</v>
      </c>
      <c r="C15" s="12">
        <v>0</v>
      </c>
      <c r="D15" s="12">
        <v>2</v>
      </c>
      <c r="E15" s="12">
        <v>235</v>
      </c>
      <c r="F15" s="12">
        <v>0</v>
      </c>
      <c r="G15" s="12">
        <v>235</v>
      </c>
      <c r="H15" s="12">
        <v>20</v>
      </c>
      <c r="I15" s="12">
        <v>0</v>
      </c>
      <c r="J15" s="12">
        <v>20</v>
      </c>
      <c r="K15" s="12">
        <v>2</v>
      </c>
      <c r="L15" s="12">
        <v>0</v>
      </c>
      <c r="M15" s="12">
        <v>2</v>
      </c>
    </row>
    <row r="16" spans="1:13" ht="15" customHeight="1">
      <c r="A16" s="11" t="s">
        <v>18</v>
      </c>
      <c r="B16" s="12">
        <v>2</v>
      </c>
      <c r="C16" s="12">
        <v>0</v>
      </c>
      <c r="D16" s="12">
        <v>2</v>
      </c>
      <c r="E16" s="12">
        <v>366</v>
      </c>
      <c r="F16" s="12">
        <v>0</v>
      </c>
      <c r="G16" s="12">
        <v>366</v>
      </c>
      <c r="H16" s="12">
        <v>10</v>
      </c>
      <c r="I16" s="12">
        <v>0</v>
      </c>
      <c r="J16" s="12">
        <v>10</v>
      </c>
      <c r="K16" s="12">
        <v>7</v>
      </c>
      <c r="L16" s="12">
        <v>1</v>
      </c>
      <c r="M16" s="12">
        <v>8</v>
      </c>
    </row>
    <row r="17" spans="1:13" ht="15" customHeight="1">
      <c r="A17" s="11" t="s">
        <v>19</v>
      </c>
      <c r="B17" s="12">
        <v>6</v>
      </c>
      <c r="C17" s="12">
        <v>0</v>
      </c>
      <c r="D17" s="12">
        <v>6</v>
      </c>
      <c r="E17" s="12">
        <v>17</v>
      </c>
      <c r="F17" s="12">
        <v>0</v>
      </c>
      <c r="G17" s="12">
        <v>17</v>
      </c>
      <c r="H17" s="12">
        <v>5</v>
      </c>
      <c r="I17" s="12">
        <v>0</v>
      </c>
      <c r="J17" s="12">
        <v>5</v>
      </c>
      <c r="K17" s="12">
        <v>10</v>
      </c>
      <c r="L17" s="12">
        <v>0</v>
      </c>
      <c r="M17" s="12">
        <v>10</v>
      </c>
    </row>
    <row r="18" spans="1:13" ht="15" customHeight="1">
      <c r="A18" t="s">
        <v>20</v>
      </c>
      <c r="B18">
        <v>0</v>
      </c>
      <c r="C18">
        <v>1</v>
      </c>
      <c r="D18">
        <v>1</v>
      </c>
      <c r="E18">
        <v>0</v>
      </c>
      <c r="F18">
        <v>150</v>
      </c>
      <c r="G18">
        <v>150</v>
      </c>
      <c r="H18">
        <v>0</v>
      </c>
      <c r="I18">
        <v>6</v>
      </c>
      <c r="J18">
        <v>6</v>
      </c>
      <c r="K18">
        <v>0</v>
      </c>
      <c r="L18">
        <v>10</v>
      </c>
      <c r="M18">
        <v>10</v>
      </c>
    </row>
    <row r="19" spans="1:13" ht="15" customHeight="1">
      <c r="A19" s="9" t="s">
        <v>21</v>
      </c>
      <c r="B19" s="10">
        <f>SUM(B20:B33)</f>
        <v>63</v>
      </c>
      <c r="C19" s="10">
        <f t="shared" ref="C19:M19" si="3">SUM(C20:C33)</f>
        <v>50</v>
      </c>
      <c r="D19" s="10">
        <f t="shared" si="3"/>
        <v>113</v>
      </c>
      <c r="E19" s="10">
        <f t="shared" si="3"/>
        <v>4674</v>
      </c>
      <c r="F19" s="10">
        <f t="shared" si="3"/>
        <v>1075</v>
      </c>
      <c r="G19" s="10">
        <f t="shared" si="3"/>
        <v>5749</v>
      </c>
      <c r="H19" s="10">
        <f t="shared" si="3"/>
        <v>229</v>
      </c>
      <c r="I19" s="10">
        <f t="shared" si="3"/>
        <v>124</v>
      </c>
      <c r="J19" s="10">
        <f t="shared" si="3"/>
        <v>353</v>
      </c>
      <c r="K19" s="10">
        <f t="shared" si="3"/>
        <v>304</v>
      </c>
      <c r="L19" s="10">
        <f t="shared" si="3"/>
        <v>59</v>
      </c>
      <c r="M19" s="10">
        <f t="shared" si="3"/>
        <v>363</v>
      </c>
    </row>
    <row r="20" spans="1:13" ht="15" customHeight="1">
      <c r="A20" t="s">
        <v>22</v>
      </c>
      <c r="B20">
        <v>6</v>
      </c>
      <c r="C20">
        <v>0</v>
      </c>
      <c r="D20">
        <v>6</v>
      </c>
      <c r="E20">
        <v>25</v>
      </c>
      <c r="F20">
        <v>0</v>
      </c>
      <c r="G20">
        <v>25</v>
      </c>
      <c r="H20">
        <v>5</v>
      </c>
      <c r="I20">
        <v>0</v>
      </c>
      <c r="J20">
        <v>5</v>
      </c>
      <c r="K20">
        <v>0</v>
      </c>
      <c r="L20">
        <v>0</v>
      </c>
      <c r="M20">
        <v>0</v>
      </c>
    </row>
    <row r="21" spans="1:13" ht="15" customHeight="1">
      <c r="A21" s="11" t="s">
        <v>23</v>
      </c>
      <c r="B21" s="12">
        <v>21</v>
      </c>
      <c r="C21" s="12">
        <v>32</v>
      </c>
      <c r="D21" s="12">
        <v>52</v>
      </c>
      <c r="E21" s="12">
        <v>1608</v>
      </c>
      <c r="F21" s="12">
        <v>587</v>
      </c>
      <c r="G21" s="12">
        <v>2195</v>
      </c>
      <c r="H21" s="12">
        <v>58</v>
      </c>
      <c r="I21" s="12">
        <v>83</v>
      </c>
      <c r="J21" s="12">
        <v>141</v>
      </c>
      <c r="K21" s="12">
        <v>72</v>
      </c>
      <c r="L21" s="12">
        <v>0</v>
      </c>
      <c r="M21" s="12">
        <v>72</v>
      </c>
    </row>
    <row r="22" spans="1:13" ht="15" customHeight="1">
      <c r="A22" s="11" t="s">
        <v>24</v>
      </c>
      <c r="B22" s="12">
        <v>0</v>
      </c>
      <c r="C22" s="12">
        <v>1</v>
      </c>
      <c r="D22" s="12">
        <v>1</v>
      </c>
      <c r="E22" s="12">
        <v>0</v>
      </c>
      <c r="F22" s="12">
        <v>20</v>
      </c>
      <c r="G22" s="12">
        <v>20</v>
      </c>
      <c r="H22" s="12">
        <v>0</v>
      </c>
      <c r="I22" s="12">
        <v>20</v>
      </c>
      <c r="J22" s="12">
        <v>20</v>
      </c>
      <c r="K22" s="12">
        <v>1</v>
      </c>
      <c r="L22" s="12">
        <v>0</v>
      </c>
      <c r="M22" s="12">
        <v>1</v>
      </c>
    </row>
    <row r="23" spans="1:13" ht="15" customHeight="1">
      <c r="A23" t="s">
        <v>25</v>
      </c>
      <c r="B23">
        <v>1</v>
      </c>
      <c r="C23">
        <v>0</v>
      </c>
      <c r="D23">
        <v>1</v>
      </c>
      <c r="E23">
        <v>70</v>
      </c>
      <c r="F23">
        <v>0</v>
      </c>
      <c r="G23">
        <v>70</v>
      </c>
      <c r="H23">
        <v>5</v>
      </c>
      <c r="I23">
        <v>0</v>
      </c>
      <c r="J23">
        <v>5</v>
      </c>
      <c r="K23">
        <v>8</v>
      </c>
      <c r="L23">
        <v>0</v>
      </c>
      <c r="M23">
        <v>8</v>
      </c>
    </row>
    <row r="24" spans="1:13" ht="15" customHeight="1">
      <c r="A24" s="11" t="s">
        <v>26</v>
      </c>
      <c r="B24" s="12">
        <v>6</v>
      </c>
      <c r="C24" s="12">
        <v>13</v>
      </c>
      <c r="D24" s="12">
        <v>19</v>
      </c>
      <c r="E24" s="12">
        <v>300</v>
      </c>
      <c r="F24" s="12">
        <v>100</v>
      </c>
      <c r="G24" s="12">
        <v>400</v>
      </c>
      <c r="H24" s="12">
        <v>23</v>
      </c>
      <c r="I24" s="12">
        <v>0</v>
      </c>
      <c r="J24" s="12">
        <v>23</v>
      </c>
      <c r="K24" s="12">
        <v>20</v>
      </c>
      <c r="L24" s="12">
        <v>10</v>
      </c>
      <c r="M24" s="12">
        <v>30</v>
      </c>
    </row>
    <row r="25" spans="1:13" ht="15" customHeight="1">
      <c r="A25" s="11" t="s">
        <v>27</v>
      </c>
      <c r="B25" s="12">
        <v>6</v>
      </c>
      <c r="C25" s="12">
        <v>0</v>
      </c>
      <c r="D25" s="12">
        <v>6</v>
      </c>
      <c r="E25" s="12">
        <v>25</v>
      </c>
      <c r="F25" s="12">
        <v>0</v>
      </c>
      <c r="G25" s="12">
        <v>25</v>
      </c>
      <c r="H25" s="12">
        <v>5</v>
      </c>
      <c r="I25" s="12">
        <v>0</v>
      </c>
      <c r="J25" s="12">
        <v>5</v>
      </c>
      <c r="K25" s="12">
        <v>0</v>
      </c>
      <c r="L25" s="12">
        <v>0</v>
      </c>
      <c r="M25" s="12">
        <v>0</v>
      </c>
    </row>
    <row r="26" spans="1:13" ht="15" customHeight="1">
      <c r="A26" s="11" t="s">
        <v>28</v>
      </c>
      <c r="B26" s="12">
        <v>0</v>
      </c>
      <c r="C26" s="12">
        <v>1</v>
      </c>
      <c r="D26" s="12">
        <v>1</v>
      </c>
      <c r="E26" s="12">
        <v>47</v>
      </c>
      <c r="F26" s="12">
        <v>20</v>
      </c>
      <c r="G26" s="12">
        <v>67</v>
      </c>
      <c r="H26" s="12">
        <v>9</v>
      </c>
      <c r="I26" s="12">
        <v>0</v>
      </c>
      <c r="J26" s="12">
        <v>9</v>
      </c>
      <c r="K26" s="12">
        <v>17</v>
      </c>
      <c r="L26" s="12">
        <v>10</v>
      </c>
      <c r="M26" s="12">
        <v>27</v>
      </c>
    </row>
    <row r="27" spans="1:13" ht="15" customHeight="1">
      <c r="A27" t="s">
        <v>29</v>
      </c>
      <c r="B27">
        <f t="shared" ref="B27:M27" si="4">SUM(B26:B26)</f>
        <v>0</v>
      </c>
      <c r="C27">
        <f t="shared" si="4"/>
        <v>1</v>
      </c>
      <c r="D27">
        <f t="shared" si="4"/>
        <v>1</v>
      </c>
      <c r="E27">
        <f t="shared" si="4"/>
        <v>47</v>
      </c>
      <c r="F27">
        <f t="shared" si="4"/>
        <v>20</v>
      </c>
      <c r="G27">
        <f t="shared" si="4"/>
        <v>67</v>
      </c>
      <c r="H27">
        <f t="shared" si="4"/>
        <v>9</v>
      </c>
      <c r="I27">
        <f t="shared" si="4"/>
        <v>0</v>
      </c>
      <c r="J27">
        <f t="shared" si="4"/>
        <v>9</v>
      </c>
      <c r="K27">
        <f t="shared" si="4"/>
        <v>17</v>
      </c>
      <c r="L27">
        <f t="shared" si="4"/>
        <v>10</v>
      </c>
      <c r="M27">
        <f t="shared" si="4"/>
        <v>27</v>
      </c>
    </row>
    <row r="28" spans="1:13" ht="15" customHeight="1">
      <c r="A28" s="11" t="s">
        <v>30</v>
      </c>
      <c r="B28" s="12">
        <v>10</v>
      </c>
      <c r="C28" s="12">
        <v>0</v>
      </c>
      <c r="D28" s="12">
        <v>11</v>
      </c>
      <c r="E28" s="12">
        <v>379</v>
      </c>
      <c r="F28" s="12">
        <v>0</v>
      </c>
      <c r="G28" s="12">
        <v>379</v>
      </c>
      <c r="H28" s="12">
        <v>20</v>
      </c>
      <c r="I28" s="12">
        <v>0</v>
      </c>
      <c r="J28" s="12">
        <v>20</v>
      </c>
      <c r="K28" s="12">
        <v>47</v>
      </c>
      <c r="L28" s="12">
        <v>0</v>
      </c>
      <c r="M28" s="12">
        <v>47</v>
      </c>
    </row>
    <row r="29" spans="1:13" ht="15" customHeight="1">
      <c r="A29" s="11" t="s">
        <v>31</v>
      </c>
      <c r="B29" s="12">
        <v>3</v>
      </c>
      <c r="C29" s="12">
        <v>0</v>
      </c>
      <c r="D29" s="12">
        <v>3</v>
      </c>
      <c r="E29" s="12">
        <v>168</v>
      </c>
      <c r="F29" s="12">
        <v>23</v>
      </c>
      <c r="G29" s="12">
        <v>191</v>
      </c>
      <c r="H29" s="12">
        <v>35</v>
      </c>
      <c r="I29" s="12">
        <v>0</v>
      </c>
      <c r="J29" s="12">
        <v>35</v>
      </c>
      <c r="K29" s="12">
        <v>57</v>
      </c>
      <c r="L29" s="12">
        <v>5</v>
      </c>
      <c r="M29" s="12">
        <v>62</v>
      </c>
    </row>
    <row r="30" spans="1:13" ht="15" customHeight="1">
      <c r="A30" s="11" t="s">
        <v>32</v>
      </c>
      <c r="B30" s="12">
        <v>1</v>
      </c>
      <c r="C30" s="12">
        <v>1</v>
      </c>
      <c r="D30" s="12">
        <v>2</v>
      </c>
      <c r="E30" s="12">
        <v>500</v>
      </c>
      <c r="F30" s="12">
        <v>300</v>
      </c>
      <c r="G30" s="12">
        <v>800</v>
      </c>
      <c r="H30" s="12">
        <v>9</v>
      </c>
      <c r="I30" s="12">
        <v>0</v>
      </c>
      <c r="J30" s="12">
        <v>9</v>
      </c>
      <c r="K30" s="12">
        <v>13</v>
      </c>
      <c r="L30" s="12">
        <v>16</v>
      </c>
      <c r="M30" s="12">
        <v>29</v>
      </c>
    </row>
    <row r="31" spans="1:13" ht="15" customHeight="1">
      <c r="A31" s="16" t="s">
        <v>33</v>
      </c>
      <c r="B31" s="16">
        <v>4</v>
      </c>
      <c r="C31" s="16">
        <v>1</v>
      </c>
      <c r="D31" s="16">
        <v>5</v>
      </c>
      <c r="E31" s="16">
        <v>70</v>
      </c>
      <c r="F31" s="16">
        <v>5</v>
      </c>
      <c r="G31" s="16">
        <v>75</v>
      </c>
      <c r="H31" s="16">
        <v>23</v>
      </c>
      <c r="I31" s="16">
        <v>21</v>
      </c>
      <c r="J31" s="16">
        <v>44</v>
      </c>
      <c r="K31" s="16">
        <v>20</v>
      </c>
      <c r="L31" s="16">
        <v>8</v>
      </c>
      <c r="M31" s="16">
        <v>28</v>
      </c>
    </row>
    <row r="32" spans="1:13" ht="15" customHeight="1">
      <c r="A32" s="11" t="s">
        <v>34</v>
      </c>
      <c r="B32" s="12">
        <v>1</v>
      </c>
      <c r="C32" s="12">
        <v>0</v>
      </c>
      <c r="D32" s="12">
        <v>1</v>
      </c>
      <c r="E32" s="12">
        <v>526</v>
      </c>
      <c r="F32" s="12">
        <v>0</v>
      </c>
      <c r="G32" s="12">
        <v>526</v>
      </c>
      <c r="H32" s="12">
        <v>7</v>
      </c>
      <c r="I32" s="12">
        <v>0</v>
      </c>
      <c r="J32" s="12">
        <v>7</v>
      </c>
      <c r="K32" s="12">
        <v>9</v>
      </c>
      <c r="L32" s="12">
        <v>0</v>
      </c>
      <c r="M32" s="12">
        <v>9</v>
      </c>
    </row>
    <row r="33" spans="1:13" ht="15" customHeight="1">
      <c r="A33" s="3" t="s">
        <v>35</v>
      </c>
      <c r="B33" s="3">
        <v>4</v>
      </c>
      <c r="C33" s="3">
        <v>0</v>
      </c>
      <c r="D33" s="3">
        <v>4</v>
      </c>
      <c r="E33" s="3">
        <v>909</v>
      </c>
      <c r="F33" s="3">
        <v>0</v>
      </c>
      <c r="G33" s="3">
        <v>909</v>
      </c>
      <c r="H33" s="3">
        <v>21</v>
      </c>
      <c r="I33" s="3">
        <v>0</v>
      </c>
      <c r="J33" s="3">
        <v>21</v>
      </c>
      <c r="K33" s="3">
        <v>23</v>
      </c>
      <c r="L33" s="3">
        <v>0</v>
      </c>
      <c r="M33" s="3">
        <v>23</v>
      </c>
    </row>
    <row r="34" spans="1:13" ht="9" customHeight="1">
      <c r="A34" s="1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2.75" customHeight="1">
      <c r="A35" s="18" t="s">
        <v>36</v>
      </c>
      <c r="B35" s="19">
        <f t="shared" ref="B35:M35" si="5">SUM(B8,B12,B14,B19)</f>
        <v>88</v>
      </c>
      <c r="C35" s="19">
        <f t="shared" si="5"/>
        <v>55</v>
      </c>
      <c r="D35" s="19">
        <f t="shared" si="5"/>
        <v>143</v>
      </c>
      <c r="E35" s="19">
        <f t="shared" si="5"/>
        <v>7299</v>
      </c>
      <c r="F35" s="19">
        <f t="shared" si="5"/>
        <v>1292</v>
      </c>
      <c r="G35" s="19">
        <f t="shared" si="5"/>
        <v>8591</v>
      </c>
      <c r="H35" s="19">
        <f t="shared" si="5"/>
        <v>460</v>
      </c>
      <c r="I35" s="19">
        <f t="shared" si="5"/>
        <v>130</v>
      </c>
      <c r="J35" s="19">
        <f t="shared" si="5"/>
        <v>590</v>
      </c>
      <c r="K35" s="19">
        <f t="shared" si="5"/>
        <v>506</v>
      </c>
      <c r="L35" s="19">
        <f t="shared" si="5"/>
        <v>77</v>
      </c>
      <c r="M35" s="19">
        <f t="shared" si="5"/>
        <v>583</v>
      </c>
    </row>
    <row r="36" spans="1:13" ht="12.75" customHeight="1">
      <c r="A36" s="20"/>
      <c r="E36" s="21"/>
      <c r="F36" s="21"/>
    </row>
    <row r="37" spans="1:13" ht="12.75" customHeight="1">
      <c r="A37" s="20" t="s">
        <v>37</v>
      </c>
      <c r="E37" s="21"/>
      <c r="F37" s="21"/>
    </row>
    <row r="38" spans="1:13" ht="12.75" customHeight="1">
      <c r="A38" s="20"/>
      <c r="E38" s="21"/>
      <c r="F38" s="21"/>
    </row>
    <row r="39" spans="1:13" ht="12.75" customHeight="1">
      <c r="A39" s="22"/>
    </row>
    <row r="40" spans="1:13" ht="12.75" customHeight="1">
      <c r="A40" s="20" t="s">
        <v>38</v>
      </c>
    </row>
    <row r="41" spans="1:13" ht="9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2024-05-06T18:38:18Z</dcterms:created>
  <dcterms:modified xsi:type="dcterms:W3CDTF">2024-05-06T18:38:58Z</dcterms:modified>
</cp:coreProperties>
</file>