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vinculación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F41" i="1" l="1"/>
  <c r="F40" i="1"/>
  <c r="F39" i="1"/>
  <c r="E39" i="1"/>
  <c r="D39" i="1"/>
  <c r="C39" i="1"/>
  <c r="B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E14" i="1"/>
  <c r="D14" i="1"/>
  <c r="C14" i="1"/>
  <c r="C43" i="1" s="1"/>
  <c r="B14" i="1"/>
  <c r="F14" i="1" s="1"/>
  <c r="F13" i="1"/>
  <c r="F12" i="1"/>
  <c r="F11" i="1"/>
  <c r="F10" i="1"/>
  <c r="F9" i="1"/>
  <c r="F8" i="1"/>
  <c r="F7" i="1"/>
  <c r="E7" i="1"/>
  <c r="E43" i="1" s="1"/>
  <c r="D7" i="1"/>
  <c r="D43" i="1" s="1"/>
  <c r="B7" i="1"/>
  <c r="B43" i="1" s="1"/>
  <c r="F43" i="1" l="1"/>
</calcChain>
</file>

<file path=xl/sharedStrings.xml><?xml version="1.0" encoding="utf-8"?>
<sst xmlns="http://schemas.openxmlformats.org/spreadsheetml/2006/main" count="46" uniqueCount="46">
  <si>
    <t>UNAM. SUBSISTEMA DE INVESTIGACIÓN CIENTÍFICA</t>
  </si>
  <si>
    <t>TESIS DIRIGIDAS POR LOS INVESTIGADORES</t>
  </si>
  <si>
    <t>Entidad académica</t>
  </si>
  <si>
    <t>Licenciatura</t>
  </si>
  <si>
    <t>Especialización</t>
  </si>
  <si>
    <t>Maestría</t>
  </si>
  <si>
    <t>Doctorado</t>
  </si>
  <si>
    <t>Total</t>
  </si>
  <si>
    <t>CENTROS</t>
  </si>
  <si>
    <t>Centro de Ciencias Genómicas</t>
  </si>
  <si>
    <t>Centro de Ciencias Matemáticas</t>
  </si>
  <si>
    <t>Centro de Física Aplicada y Tecnología Avanzada</t>
  </si>
  <si>
    <t>Centro de Geociencias</t>
  </si>
  <si>
    <t>Centro de Investigaciones en Geografía Ambiental</t>
  </si>
  <si>
    <t>Centro de Nanociencias y Nanotecnología</t>
  </si>
  <si>
    <t>INSTITUTOS</t>
  </si>
  <si>
    <t>Instituto de Astronomía</t>
  </si>
  <si>
    <t>Instituto de Biología</t>
  </si>
  <si>
    <t>Instituto de Biotecnología</t>
  </si>
  <si>
    <t>Instituto de Ciencias Aplicadas y Tecnología</t>
  </si>
  <si>
    <t>Instituto de Ciencias de la Atmósfera y Cambio Climático</t>
  </si>
  <si>
    <t>Instituto de Ciencias del Mar y Limnología</t>
  </si>
  <si>
    <t>Instituto de Ciencias Físicas</t>
  </si>
  <si>
    <t>Instituto de Ciencias Nucleares</t>
  </si>
  <si>
    <t>Instituto de Ecología</t>
  </si>
  <si>
    <t>Instituto de Energías Renovables</t>
  </si>
  <si>
    <t>Instituto de Física</t>
  </si>
  <si>
    <t>Instituto de Fisiología Celular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</si>
  <si>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</si>
  <si>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</si>
  <si>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</si>
  <si>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</si>
  <si>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</si>
  <si>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de Investigaciones en Ecosistemas y Sustentabilidad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</si>
  <si>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</si>
  <si>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</si>
  <si>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</si>
  <si>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</si>
  <si>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</si>
  <si>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Instituto de Radioastronomía y Astrofísica</t>
  </si>
  <si>
    <t>UNIDAD DE PROYECTOS ESPECIALES EN APOYO A LA INVESTIGACIÓN Y LA DOCENCIA</t>
  </si>
  <si>
    <t>Laboratorio Internacional de Investigación sobre el Genoma Humano</t>
  </si>
  <si>
    <t>Red de Apoyo a la Investigación</t>
  </si>
  <si>
    <t>T O T A L</t>
  </si>
  <si>
    <t>FUENTE:  Datos reportados por Institutos, Centros, Proyectos de la UPEID y DGDC del Subsistema de la Investigación Científica (SIC), a través del sistema Concentración de Información del Subsistema de la Investigación Científica (CISIC).</t>
  </si>
  <si>
    <t>Coordinación de la Investigación Científica,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</si>
</sst>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1" fillId="0" borderId="0" xfId="0" applyFont="1" applyFill="1" applyAlignment="1">
      <alignment horizontal="left" vertical="center" wrapText="1" indent="1"/>
    </xf>
    <xf numFmtId="3" fontId="0" fillId="0" borderId="0" xfId="0" applyNumberForma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 indent="1"/>
    </xf>
    <xf numFmtId="0" fontId="0" fillId="3" borderId="0" xfId="0" applyFill="1" applyAlignment="1">
      <alignment vertical="center" wrapText="1"/>
    </xf>
    <xf numFmtId="3" fontId="0" fillId="3" borderId="0" xfId="0" applyNumberFormat="1" applyFill="1" applyAlignment="1">
      <alignment vertical="center"/>
    </xf>
    <xf numFmtId="3" fontId="0" fillId="3" borderId="0" xfId="0" applyNumberFormat="1" applyFill="1" applyAlignment="1">
      <alignment horizontal="right" vertical="center"/>
    </xf>
    <xf numFmtId="0" fontId="0" fillId="3" borderId="0" xfId="0" applyFill="1" applyAlignment="1">
      <alignment horizontal="left" vertical="center" wrapText="1" indent="1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agenda2024/agendaxlsx/3%20investigaci&#243;n/3%20cic%202023%20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nivel estudios"/>
      <sheetName val="téc nivel estudios"/>
      <sheetName val="vinculación"/>
      <sheetName val="productos"/>
      <sheetName val="difusión (pares)"/>
      <sheetName val="divulgación"/>
      <sheetName val="proyectos"/>
      <sheetName val="se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F47"/>
  <sheetViews>
    <sheetView tabSelected="1" zoomScale="85" zoomScaleNormal="85" workbookViewId="0">
      <selection sqref="A1:F1"/>
    </sheetView>
  </sheetViews>
  <sheetFormatPr baseColWidth="10" defaultColWidth="10.85546875" defaultRowHeight="12.75" x14ac:dyDescent="0.2"/>
  <cols>
    <col min="1" max="1" width="80.7109375" style="2" customWidth="1"/>
    <col min="2" max="6" width="13.42578125" style="2" customWidth="1"/>
    <col min="7" max="7" width="11.42578125" style="2" customWidth="1"/>
    <col min="8" max="16384" width="10.85546875" style="2"/>
  </cols>
  <sheetData>
    <row r="1" spans="1:6" ht="15" customHeight="1" x14ac:dyDescent="0.2">
      <c r="A1" s="1" t="s">
        <v>0</v>
      </c>
      <c r="B1" s="1"/>
      <c r="C1" s="1"/>
      <c r="D1" s="1"/>
      <c r="E1" s="1"/>
      <c r="F1" s="1"/>
    </row>
    <row r="2" spans="1:6" ht="15" customHeight="1" x14ac:dyDescent="0.2">
      <c r="A2" s="1" t="s">
        <v>1</v>
      </c>
      <c r="B2" s="1"/>
      <c r="C2" s="1"/>
      <c r="D2" s="1"/>
      <c r="E2" s="1"/>
      <c r="F2" s="1"/>
    </row>
    <row r="3" spans="1:6" ht="15" customHeight="1" x14ac:dyDescent="0.2">
      <c r="A3" s="1">
        <v>2023</v>
      </c>
      <c r="B3" s="1"/>
      <c r="C3" s="1"/>
      <c r="D3" s="1"/>
      <c r="E3" s="1"/>
      <c r="F3" s="1"/>
    </row>
    <row r="4" spans="1:6" x14ac:dyDescent="0.2">
      <c r="B4" s="3"/>
      <c r="C4" s="3"/>
      <c r="D4" s="3"/>
      <c r="E4" s="3"/>
      <c r="F4" s="3"/>
    </row>
    <row r="5" spans="1:6" ht="1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</row>
    <row r="6" spans="1:6" ht="9" customHeight="1" x14ac:dyDescent="0.2">
      <c r="B6" s="5"/>
      <c r="C6" s="5"/>
      <c r="D6" s="5"/>
      <c r="E6" s="5"/>
      <c r="F6" s="5"/>
    </row>
    <row r="7" spans="1:6" ht="15" customHeight="1" x14ac:dyDescent="0.2">
      <c r="A7" s="6" t="s">
        <v>8</v>
      </c>
      <c r="B7" s="7">
        <f>SUM(B8:B13)</f>
        <v>82</v>
      </c>
      <c r="C7" s="7"/>
      <c r="D7" s="7">
        <f>SUM(D8:D13)</f>
        <v>62</v>
      </c>
      <c r="E7" s="7">
        <f>SUM(E8:E13)</f>
        <v>41</v>
      </c>
      <c r="F7" s="7">
        <f t="shared" ref="F7:F41" si="0">SUM(B7:E7)</f>
        <v>185</v>
      </c>
    </row>
    <row r="8" spans="1:6" s="11" customFormat="1" ht="15" customHeight="1" x14ac:dyDescent="0.2">
      <c r="A8" s="8" t="s">
        <v>9</v>
      </c>
      <c r="B8" s="9">
        <v>18</v>
      </c>
      <c r="C8" s="9"/>
      <c r="D8" s="9">
        <v>5</v>
      </c>
      <c r="E8" s="9">
        <v>6</v>
      </c>
      <c r="F8" s="10">
        <f t="shared" si="0"/>
        <v>29</v>
      </c>
    </row>
    <row r="9" spans="1:6" ht="15" customHeight="1" x14ac:dyDescent="0.2">
      <c r="A9" s="12" t="s">
        <v>10</v>
      </c>
      <c r="B9" s="13">
        <v>1</v>
      </c>
      <c r="C9" s="13"/>
      <c r="D9" s="13">
        <v>5</v>
      </c>
      <c r="E9" s="13">
        <v>1</v>
      </c>
      <c r="F9" s="13">
        <f t="shared" si="0"/>
        <v>7</v>
      </c>
    </row>
    <row r="10" spans="1:6" ht="15" customHeight="1" x14ac:dyDescent="0.2">
      <c r="A10" s="12" t="s">
        <v>11</v>
      </c>
      <c r="B10" s="13">
        <v>23</v>
      </c>
      <c r="C10" s="13"/>
      <c r="D10" s="13">
        <v>10</v>
      </c>
      <c r="E10" s="13">
        <v>4</v>
      </c>
      <c r="F10" s="13">
        <f t="shared" si="0"/>
        <v>37</v>
      </c>
    </row>
    <row r="11" spans="1:6" ht="15" customHeight="1" x14ac:dyDescent="0.2">
      <c r="A11" s="12" t="s">
        <v>12</v>
      </c>
      <c r="B11" s="14">
        <v>12</v>
      </c>
      <c r="C11" s="14"/>
      <c r="D11" s="14">
        <v>7</v>
      </c>
      <c r="E11" s="14">
        <v>8</v>
      </c>
      <c r="F11" s="13">
        <f t="shared" si="0"/>
        <v>27</v>
      </c>
    </row>
    <row r="12" spans="1:6" ht="15" customHeight="1" x14ac:dyDescent="0.2">
      <c r="A12" s="12" t="s">
        <v>13</v>
      </c>
      <c r="B12" s="14">
        <v>11</v>
      </c>
      <c r="C12" s="14"/>
      <c r="D12" s="14">
        <v>11</v>
      </c>
      <c r="E12" s="14">
        <v>13</v>
      </c>
      <c r="F12" s="13">
        <f t="shared" si="0"/>
        <v>35</v>
      </c>
    </row>
    <row r="13" spans="1:6" ht="15" customHeight="1" x14ac:dyDescent="0.2">
      <c r="A13" s="12" t="s">
        <v>14</v>
      </c>
      <c r="B13" s="14">
        <v>17</v>
      </c>
      <c r="C13" s="14"/>
      <c r="D13" s="14">
        <v>24</v>
      </c>
      <c r="E13" s="14">
        <v>9</v>
      </c>
      <c r="F13" s="13">
        <f t="shared" si="0"/>
        <v>50</v>
      </c>
    </row>
    <row r="14" spans="1:6" ht="15" customHeight="1" x14ac:dyDescent="0.2">
      <c r="A14" s="6" t="s">
        <v>15</v>
      </c>
      <c r="B14" s="7">
        <f>SUM(B15:B38)</f>
        <v>573</v>
      </c>
      <c r="C14" s="7">
        <f>SUM(C15:C38)</f>
        <v>11</v>
      </c>
      <c r="D14" s="7">
        <f>SUM(D15:D38)</f>
        <v>554</v>
      </c>
      <c r="E14" s="7">
        <f>SUM(E15:E38)</f>
        <v>388</v>
      </c>
      <c r="F14" s="7">
        <f t="shared" si="0"/>
        <v>1526</v>
      </c>
    </row>
    <row r="15" spans="1:6" ht="15" customHeight="1" x14ac:dyDescent="0.2">
      <c r="A15" s="12" t="s">
        <v>16</v>
      </c>
      <c r="B15" s="15">
        <v>14</v>
      </c>
      <c r="C15" s="15"/>
      <c r="D15" s="15">
        <v>20</v>
      </c>
      <c r="E15" s="15">
        <v>12</v>
      </c>
      <c r="F15" s="13">
        <f t="shared" si="0"/>
        <v>46</v>
      </c>
    </row>
    <row r="16" spans="1:6" ht="15" customHeight="1" x14ac:dyDescent="0.2">
      <c r="A16" s="12" t="s">
        <v>17</v>
      </c>
      <c r="B16" s="14">
        <v>29</v>
      </c>
      <c r="C16" s="14"/>
      <c r="D16" s="14">
        <v>32</v>
      </c>
      <c r="E16" s="14">
        <v>20</v>
      </c>
      <c r="F16" s="13">
        <f t="shared" si="0"/>
        <v>81</v>
      </c>
    </row>
    <row r="17" spans="1:6" ht="15" customHeight="1" x14ac:dyDescent="0.2">
      <c r="A17" s="12" t="s">
        <v>18</v>
      </c>
      <c r="B17" s="14"/>
      <c r="C17" s="14"/>
      <c r="D17" s="14">
        <v>20</v>
      </c>
      <c r="E17" s="14">
        <v>19</v>
      </c>
      <c r="F17" s="13">
        <f t="shared" si="0"/>
        <v>39</v>
      </c>
    </row>
    <row r="18" spans="1:6" ht="15" customHeight="1" x14ac:dyDescent="0.2">
      <c r="A18" s="12" t="s">
        <v>19</v>
      </c>
      <c r="B18" s="14">
        <v>22</v>
      </c>
      <c r="C18" s="14">
        <v>1</v>
      </c>
      <c r="D18" s="14">
        <v>33</v>
      </c>
      <c r="E18" s="14">
        <v>22</v>
      </c>
      <c r="F18" s="13">
        <f t="shared" si="0"/>
        <v>78</v>
      </c>
    </row>
    <row r="19" spans="1:6" ht="15" customHeight="1" x14ac:dyDescent="0.2">
      <c r="A19" s="12" t="s">
        <v>20</v>
      </c>
      <c r="B19" s="14">
        <v>39</v>
      </c>
      <c r="C19" s="14"/>
      <c r="D19" s="14">
        <v>13</v>
      </c>
      <c r="E19" s="14">
        <v>10</v>
      </c>
      <c r="F19" s="13">
        <f t="shared" si="0"/>
        <v>62</v>
      </c>
    </row>
    <row r="20" spans="1:6" ht="15" customHeight="1" x14ac:dyDescent="0.2">
      <c r="A20" s="12" t="s">
        <v>21</v>
      </c>
      <c r="B20" s="15">
        <v>34</v>
      </c>
      <c r="C20" s="15"/>
      <c r="D20" s="15">
        <v>39</v>
      </c>
      <c r="E20" s="15">
        <v>13</v>
      </c>
      <c r="F20" s="13">
        <f t="shared" si="0"/>
        <v>86</v>
      </c>
    </row>
    <row r="21" spans="1:6" ht="15" customHeight="1" x14ac:dyDescent="0.2">
      <c r="A21" s="12" t="s">
        <v>22</v>
      </c>
      <c r="B21" s="14">
        <v>11</v>
      </c>
      <c r="C21" s="14"/>
      <c r="D21" s="14">
        <v>5</v>
      </c>
      <c r="E21" s="14">
        <v>7</v>
      </c>
      <c r="F21" s="13">
        <f t="shared" si="0"/>
        <v>23</v>
      </c>
    </row>
    <row r="22" spans="1:6" ht="15" customHeight="1" x14ac:dyDescent="0.2">
      <c r="A22" s="12" t="s">
        <v>23</v>
      </c>
      <c r="B22" s="14">
        <v>29</v>
      </c>
      <c r="C22" s="14"/>
      <c r="D22" s="14">
        <v>24</v>
      </c>
      <c r="E22" s="14">
        <v>18</v>
      </c>
      <c r="F22" s="13">
        <f t="shared" si="0"/>
        <v>71</v>
      </c>
    </row>
    <row r="23" spans="1:6" ht="15" customHeight="1" x14ac:dyDescent="0.2">
      <c r="A23" s="12" t="s">
        <v>24</v>
      </c>
      <c r="B23" s="14">
        <v>18</v>
      </c>
      <c r="C23" s="14"/>
      <c r="D23" s="14">
        <v>19</v>
      </c>
      <c r="E23" s="14">
        <v>13</v>
      </c>
      <c r="F23" s="13">
        <f t="shared" si="0"/>
        <v>50</v>
      </c>
    </row>
    <row r="24" spans="1:6" ht="15" customHeight="1" x14ac:dyDescent="0.2">
      <c r="A24" s="12" t="s">
        <v>25</v>
      </c>
      <c r="B24" s="14">
        <v>33</v>
      </c>
      <c r="C24" s="14"/>
      <c r="D24" s="14">
        <v>18</v>
      </c>
      <c r="E24" s="14">
        <v>21</v>
      </c>
      <c r="F24" s="13">
        <f t="shared" si="0"/>
        <v>72</v>
      </c>
    </row>
    <row r="25" spans="1:6" ht="15" customHeight="1" x14ac:dyDescent="0.2">
      <c r="A25" s="12" t="s">
        <v>26</v>
      </c>
      <c r="B25" s="14">
        <v>29</v>
      </c>
      <c r="C25" s="14"/>
      <c r="D25" s="14">
        <v>28</v>
      </c>
      <c r="E25" s="14">
        <v>14</v>
      </c>
      <c r="F25" s="13">
        <f t="shared" si="0"/>
        <v>71</v>
      </c>
    </row>
    <row r="26" spans="1:6" ht="15" customHeight="1" x14ac:dyDescent="0.2">
      <c r="A26" s="12" t="s">
        <v>27</v>
      </c>
      <c r="B26" s="13">
        <v>23</v>
      </c>
      <c r="C26" s="13"/>
      <c r="D26" s="13">
        <v>18</v>
      </c>
      <c r="E26" s="13">
        <v>16</v>
      </c>
      <c r="F26" s="13">
        <f t="shared" si="0"/>
        <v>57</v>
      </c>
    </row>
    <row r="27" spans="1:6" ht="15" customHeight="1" x14ac:dyDescent="0.2">
      <c r="A27" s="12" t="s">
        <v>28</v>
      </c>
      <c r="B27" s="13">
        <v>36</v>
      </c>
      <c r="C27" s="13">
        <v>1</v>
      </c>
      <c r="D27" s="13">
        <v>12</v>
      </c>
      <c r="E27" s="13">
        <v>15</v>
      </c>
      <c r="F27" s="13">
        <f t="shared" si="0"/>
        <v>64</v>
      </c>
    </row>
    <row r="28" spans="1:6" ht="15" customHeight="1" x14ac:dyDescent="0.2">
      <c r="A28" s="12" t="s">
        <v>29</v>
      </c>
      <c r="B28" s="14">
        <v>29</v>
      </c>
      <c r="C28" s="14"/>
      <c r="D28" s="14">
        <v>22</v>
      </c>
      <c r="E28" s="14">
        <v>26</v>
      </c>
      <c r="F28" s="13">
        <f t="shared" si="0"/>
        <v>77</v>
      </c>
    </row>
    <row r="29" spans="1:6" ht="15" customHeight="1" x14ac:dyDescent="0.2">
      <c r="A29" s="12" t="s">
        <v>30</v>
      </c>
      <c r="B29" s="14">
        <v>28</v>
      </c>
      <c r="C29" s="14"/>
      <c r="D29" s="14">
        <v>20</v>
      </c>
      <c r="E29" s="14">
        <v>7</v>
      </c>
      <c r="F29" s="13">
        <f t="shared" si="0"/>
        <v>55</v>
      </c>
    </row>
    <row r="30" spans="1:6" ht="15" customHeight="1" x14ac:dyDescent="0.2">
      <c r="A30" s="12" t="s">
        <v>31</v>
      </c>
      <c r="B30" s="14">
        <v>9</v>
      </c>
      <c r="C30" s="14"/>
      <c r="D30" s="14">
        <v>50</v>
      </c>
      <c r="E30" s="14">
        <v>21</v>
      </c>
      <c r="F30" s="13">
        <f t="shared" si="0"/>
        <v>80</v>
      </c>
    </row>
    <row r="31" spans="1:6" ht="15" customHeight="1" x14ac:dyDescent="0.2">
      <c r="A31" s="12" t="s">
        <v>32</v>
      </c>
      <c r="B31" s="14">
        <v>29</v>
      </c>
      <c r="C31" s="14">
        <v>3</v>
      </c>
      <c r="D31" s="14">
        <v>30</v>
      </c>
      <c r="E31" s="14">
        <v>26</v>
      </c>
      <c r="F31" s="13">
        <f t="shared" si="0"/>
        <v>88</v>
      </c>
    </row>
    <row r="32" spans="1:6" ht="15" customHeight="1" x14ac:dyDescent="0.2">
      <c r="A32" s="12" t="s">
        <v>33</v>
      </c>
      <c r="B32" s="14">
        <v>18</v>
      </c>
      <c r="C32" s="14"/>
      <c r="D32" s="14">
        <v>15</v>
      </c>
      <c r="E32" s="14">
        <v>16</v>
      </c>
      <c r="F32" s="13">
        <f t="shared" si="0"/>
        <v>49</v>
      </c>
    </row>
    <row r="33" spans="1:6" ht="15" customHeight="1" x14ac:dyDescent="0.2">
      <c r="A33" s="16" t="s">
        <v>34</v>
      </c>
      <c r="B33" s="14">
        <v>19</v>
      </c>
      <c r="C33" s="14">
        <v>3</v>
      </c>
      <c r="D33" s="14">
        <v>23</v>
      </c>
      <c r="E33" s="14">
        <v>7</v>
      </c>
      <c r="F33" s="13">
        <f t="shared" si="0"/>
        <v>52</v>
      </c>
    </row>
    <row r="34" spans="1:6" ht="15" customHeight="1" x14ac:dyDescent="0.2">
      <c r="A34" s="12" t="s">
        <v>35</v>
      </c>
      <c r="B34" s="14">
        <v>39</v>
      </c>
      <c r="C34" s="14"/>
      <c r="D34" s="14">
        <v>23</v>
      </c>
      <c r="E34" s="14">
        <v>23</v>
      </c>
      <c r="F34" s="13">
        <f t="shared" si="0"/>
        <v>85</v>
      </c>
    </row>
    <row r="35" spans="1:6" ht="15" customHeight="1" x14ac:dyDescent="0.2">
      <c r="A35" s="12" t="s">
        <v>36</v>
      </c>
      <c r="B35" s="14">
        <v>16</v>
      </c>
      <c r="C35" s="14"/>
      <c r="D35" s="14">
        <v>9</v>
      </c>
      <c r="E35" s="14">
        <v>18</v>
      </c>
      <c r="F35" s="13">
        <f t="shared" si="0"/>
        <v>43</v>
      </c>
    </row>
    <row r="36" spans="1:6" ht="15" customHeight="1" x14ac:dyDescent="0.2">
      <c r="A36" s="12" t="s">
        <v>37</v>
      </c>
      <c r="B36" s="15">
        <v>13</v>
      </c>
      <c r="C36" s="15">
        <v>3</v>
      </c>
      <c r="D36" s="15">
        <v>31</v>
      </c>
      <c r="E36" s="15">
        <v>19</v>
      </c>
      <c r="F36" s="13">
        <f t="shared" si="0"/>
        <v>66</v>
      </c>
    </row>
    <row r="37" spans="1:6" ht="15" customHeight="1" x14ac:dyDescent="0.2">
      <c r="A37" s="12" t="s">
        <v>38</v>
      </c>
      <c r="B37" s="15">
        <v>56</v>
      </c>
      <c r="C37" s="15"/>
      <c r="D37" s="15">
        <v>39</v>
      </c>
      <c r="E37" s="15">
        <v>22</v>
      </c>
      <c r="F37" s="13">
        <f t="shared" si="0"/>
        <v>117</v>
      </c>
    </row>
    <row r="38" spans="1:6" ht="15" customHeight="1" x14ac:dyDescent="0.2">
      <c r="A38" s="12" t="s">
        <v>39</v>
      </c>
      <c r="B38" s="15"/>
      <c r="C38" s="15"/>
      <c r="D38" s="15">
        <v>11</v>
      </c>
      <c r="E38" s="15">
        <v>3</v>
      </c>
      <c r="F38" s="13">
        <f t="shared" si="0"/>
        <v>14</v>
      </c>
    </row>
    <row r="39" spans="1:6" ht="15" customHeight="1" x14ac:dyDescent="0.2">
      <c r="A39" s="17" t="s">
        <v>40</v>
      </c>
      <c r="B39" s="7">
        <f>SUM(B40:B41)</f>
        <v>7</v>
      </c>
      <c r="C39" s="7">
        <f>SUM(C40:C41)</f>
        <v>4</v>
      </c>
      <c r="D39" s="7">
        <f>SUM(D40:D41)</f>
        <v>5</v>
      </c>
      <c r="E39" s="7">
        <f>SUM(E40:E41)</f>
        <v>17</v>
      </c>
      <c r="F39" s="7">
        <f t="shared" si="0"/>
        <v>33</v>
      </c>
    </row>
    <row r="40" spans="1:6" ht="15" customHeight="1" x14ac:dyDescent="0.2">
      <c r="A40" s="18" t="s">
        <v>41</v>
      </c>
      <c r="B40" s="19">
        <v>5</v>
      </c>
      <c r="C40" s="19">
        <v>1</v>
      </c>
      <c r="D40" s="20">
        <v>1</v>
      </c>
      <c r="E40" s="20">
        <v>7</v>
      </c>
      <c r="F40" s="21">
        <f t="shared" si="0"/>
        <v>14</v>
      </c>
    </row>
    <row r="41" spans="1:6" ht="15" customHeight="1" x14ac:dyDescent="0.2">
      <c r="A41" s="22" t="s">
        <v>42</v>
      </c>
      <c r="B41" s="19">
        <v>2</v>
      </c>
      <c r="C41" s="19">
        <v>3</v>
      </c>
      <c r="D41" s="20">
        <v>4</v>
      </c>
      <c r="E41" s="20">
        <v>10</v>
      </c>
      <c r="F41" s="21">
        <f t="shared" si="0"/>
        <v>19</v>
      </c>
    </row>
    <row r="42" spans="1:6" ht="9" customHeight="1" x14ac:dyDescent="0.2">
      <c r="B42" s="15"/>
      <c r="C42" s="15"/>
      <c r="D42" s="15"/>
      <c r="E42" s="15"/>
      <c r="F42" s="15"/>
    </row>
    <row r="43" spans="1:6" ht="15" customHeight="1" x14ac:dyDescent="0.2">
      <c r="A43" s="23" t="s">
        <v>43</v>
      </c>
      <c r="B43" s="24">
        <f>SUM(B7,B14,B39)</f>
        <v>662</v>
      </c>
      <c r="C43" s="24">
        <f t="shared" ref="C43:F43" si="1">SUM(C7,C14,C39)</f>
        <v>15</v>
      </c>
      <c r="D43" s="24">
        <f t="shared" si="1"/>
        <v>621</v>
      </c>
      <c r="E43" s="24">
        <f t="shared" si="1"/>
        <v>446</v>
      </c>
      <c r="F43" s="24">
        <f t="shared" si="1"/>
        <v>1744</v>
      </c>
    </row>
    <row r="45" spans="1:6" ht="24.75" customHeight="1" x14ac:dyDescent="0.2">
      <c r="A45" s="25" t="s">
        <v>44</v>
      </c>
      <c r="B45" s="25"/>
      <c r="C45" s="25"/>
      <c r="D45" s="25"/>
      <c r="E45" s="25"/>
      <c r="F45" s="25"/>
    </row>
    <row r="46" spans="1:6" ht="12.75" customHeight="1" x14ac:dyDescent="0.2">
      <c r="A46" s="26" t="s">
        <v>45</v>
      </c>
      <c r="B46" s="27"/>
      <c r="C46" s="27"/>
      <c r="D46" s="27"/>
      <c r="E46" s="27"/>
      <c r="F46" s="27"/>
    </row>
    <row r="47" spans="1:6" ht="12.75" customHeight="1" x14ac:dyDescent="0.2"/>
  </sheetData>
  <mergeCells count="4">
    <mergeCell ref="A1:F1"/>
    <mergeCell ref="A2:F2"/>
    <mergeCell ref="A3:F3"/>
    <mergeCell ref="A45:F45"/>
  </mergeCells>
  <printOptions horizontalCentered="1"/>
  <pageMargins left="0.79000000000000015" right="0.79000000000000015" top="0.59" bottom="0.59" header="0.39000000000000007" footer="0.39000000000000007"/>
  <pageSetup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vinculación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2024-05-06T19:09:24Z</dcterms:created>
  <dcterms:modified xsi:type="dcterms:W3CDTF">2024-05-06T19:09:29Z</dcterms:modified>
</cp:coreProperties>
</file>