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6D5B4BE7-1B42-AD44-8420-2F66E83F63C8}" xr6:coauthVersionLast="47" xr6:coauthVersionMax="47" xr10:uidLastSave="{00000000-0000-0000-0000-000000000000}"/>
  <bookViews>
    <workbookView xWindow="16860" yWindow="8920" windowWidth="27240" windowHeight="16440" xr2:uid="{10207C44-E5C4-D340-BB3C-A25764D1C913}"/>
  </bookViews>
  <sheets>
    <sheet name="acad cep-paep 23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'acad cep-paep 23'!$A$6:$D$6</definedName>
    <definedName name="_xlnm.Database" localSheetId="0">#REF!</definedName>
    <definedName name="_xlnm.Database">#REF!</definedName>
    <definedName name="CRAI" localSheetId="0">'[2]est crai ext 20'!$F$22</definedName>
    <definedName name="fgre" localSheetId="0">#REF!</definedName>
    <definedName name="fgre">#REF!</definedName>
    <definedName name="ok" localSheetId="0">'[3]9119B'!$A$1:$L$312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72" i="1"/>
  <c r="D71" i="1"/>
  <c r="C71" i="1"/>
  <c r="D70" i="1"/>
  <c r="D69" i="1"/>
  <c r="D68" i="1"/>
  <c r="D67" i="1"/>
  <c r="D66" i="1"/>
  <c r="C65" i="1"/>
  <c r="B65" i="1"/>
  <c r="D65" i="1" s="1"/>
  <c r="D64" i="1"/>
  <c r="D63" i="1"/>
  <c r="D62" i="1"/>
  <c r="D61" i="1"/>
  <c r="D60" i="1"/>
  <c r="D59" i="1"/>
  <c r="D58" i="1"/>
  <c r="C58" i="1"/>
  <c r="B58" i="1"/>
  <c r="B32" i="1" s="1"/>
  <c r="D32" i="1" s="1"/>
  <c r="D57" i="1"/>
  <c r="C56" i="1"/>
  <c r="B56" i="1"/>
  <c r="D56" i="1" s="1"/>
  <c r="D55" i="1"/>
  <c r="D54" i="1"/>
  <c r="D53" i="1"/>
  <c r="D52" i="1"/>
  <c r="D51" i="1"/>
  <c r="D50" i="1"/>
  <c r="D49" i="1"/>
  <c r="C48" i="1"/>
  <c r="D48" i="1" s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C32" i="1"/>
  <c r="D31" i="1"/>
  <c r="D30" i="1"/>
  <c r="D29" i="1"/>
  <c r="D28" i="1"/>
  <c r="B28" i="1"/>
  <c r="D27" i="1"/>
  <c r="D26" i="1"/>
  <c r="D25" i="1"/>
  <c r="D24" i="1"/>
  <c r="C24" i="1"/>
  <c r="B24" i="1"/>
  <c r="D23" i="1"/>
  <c r="B22" i="1"/>
  <c r="D22" i="1" s="1"/>
  <c r="D21" i="1"/>
  <c r="D20" i="1"/>
  <c r="D19" i="1"/>
  <c r="D18" i="1"/>
  <c r="C17" i="1"/>
  <c r="B17" i="1"/>
  <c r="D17" i="1" s="1"/>
  <c r="D16" i="1"/>
  <c r="D15" i="1"/>
  <c r="D14" i="1"/>
  <c r="D13" i="1"/>
  <c r="D12" i="1"/>
  <c r="C11" i="1"/>
  <c r="B11" i="1"/>
  <c r="D11" i="1" s="1"/>
  <c r="D10" i="1"/>
  <c r="C9" i="1"/>
  <c r="C8" i="1" s="1"/>
  <c r="C75" i="1" s="1"/>
  <c r="B9" i="1"/>
  <c r="B8" i="1" s="1"/>
  <c r="B75" i="1" s="1"/>
  <c r="D9" i="1" l="1"/>
  <c r="D8" i="1" s="1"/>
  <c r="D75" i="1" s="1"/>
</calcChain>
</file>

<file path=xl/sharedStrings.xml><?xml version="1.0" encoding="utf-8"?>
<sst xmlns="http://schemas.openxmlformats.org/spreadsheetml/2006/main" count="76" uniqueCount="45">
  <si>
    <t>UNAM. COOPERACIÓN Y MOVILIDAD INTERNACIONAL</t>
  </si>
  <si>
    <t>PROGRAMA DE APOYO A LOS ESTUDIOS DE POSGRADO</t>
  </si>
  <si>
    <t xml:space="preserve">PROFESORES VISITANTES DE IES DEL EXTRANJERO EN LA UNAM </t>
  </si>
  <si>
    <t>Nivel / Actividad académica</t>
  </si>
  <si>
    <t>Hombres</t>
  </si>
  <si>
    <t>Mujeres</t>
  </si>
  <si>
    <t>Total</t>
  </si>
  <si>
    <t>CIENCIAS FÍSICO-MATEMÁTICAS E INGENIERÍAS</t>
  </si>
  <si>
    <t>Posgrado en Astrofísica</t>
  </si>
  <si>
    <t>Taller</t>
  </si>
  <si>
    <t>Posgrado en Ciencia e Ingeniería de la Computación</t>
  </si>
  <si>
    <t>Conferencia</t>
  </si>
  <si>
    <t>Investigación</t>
  </si>
  <si>
    <t>Seminario</t>
  </si>
  <si>
    <t>Trabajo en conjunto</t>
  </si>
  <si>
    <t>Posgrado en Ciencia e Ingeniería de Materiales</t>
  </si>
  <si>
    <t>Curso</t>
  </si>
  <si>
    <t>Simposio</t>
  </si>
  <si>
    <t>Posgrado en Ciencias de la Tierra</t>
  </si>
  <si>
    <t>Maestría y Doctorado en Ciencias Matemáticas y de la Especialización en Estadística Aplicada</t>
  </si>
  <si>
    <t>Maestría y Doctorado en Ingeniería</t>
  </si>
  <si>
    <t>Estancia de Investigación</t>
  </si>
  <si>
    <t>Visita</t>
  </si>
  <si>
    <t>CIENCIAS BIOLÓGICAS, QUÍMICAS Y DE LA SALUD</t>
  </si>
  <si>
    <t>Doctorado en Ciencias Biomédicas</t>
  </si>
  <si>
    <t>Encuentro</t>
  </si>
  <si>
    <t>Maestría y Doctorado en Ciencias Bioquímicas</t>
  </si>
  <si>
    <t>Coloquio</t>
  </si>
  <si>
    <t>Escuela de Verano</t>
  </si>
  <si>
    <t>Maestría y Doctorado en Ciencias de la Producción y de la Salud Animal</t>
  </si>
  <si>
    <t>Maestría y Doctorado en Ciencias Médicas, Odontológicas y de la Salud</t>
  </si>
  <si>
    <t>Maestría y Doctorado en Ciencias Químicas</t>
  </si>
  <si>
    <t>Reunión</t>
  </si>
  <si>
    <t>Maestría y Doctorado en Psicología</t>
  </si>
  <si>
    <t>Posgrado en Ciencias (Neurobiología)</t>
  </si>
  <si>
    <t>Posgrado en Ciencias Biológicas</t>
  </si>
  <si>
    <t>Congreso</t>
  </si>
  <si>
    <t>Escuela</t>
  </si>
  <si>
    <t>Plática</t>
  </si>
  <si>
    <t>Posgrado en Ciencias del Mar y Limnología</t>
  </si>
  <si>
    <t>Posgrado en Ciencias de la Sostenibilidad</t>
  </si>
  <si>
    <t>Posgrado en Enfermería</t>
  </si>
  <si>
    <t>T O T A L</t>
  </si>
  <si>
    <t>IES = Institución de Educación Superior.</t>
  </si>
  <si>
    <t>FUENTE: Coordinación General de Estudios de Posgrado,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</si>
</sst>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2" applyFont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wrapText="1" indent="1"/>
    </xf>
    <xf numFmtId="0" fontId="1" fillId="0" borderId="0" xfId="2"/>
    <xf numFmtId="0" fontId="0" fillId="0" borderId="0" xfId="0" applyAlignment="1">
      <alignment horizontal="left" indent="2"/>
    </xf>
    <xf numFmtId="0" fontId="3" fillId="2" borderId="0" xfId="1" applyFont="1" applyFill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0" xfId="2" applyAlignment="1">
      <alignment horizontal="center"/>
    </xf>
    <xf numFmtId="0" fontId="5" fillId="0" borderId="0" xfId="2" applyFont="1" applyAlignment="1">
      <alignment vertical="center"/>
    </xf>
  </cellXfs>
  <cellStyles count="3">
    <cellStyle name="Normal" xfId="0" builtinId="0"/>
    <cellStyle name="Normal 2 3 2" xfId="1" xr:uid="{56F306B1-CF1B-C643-8397-3060CA18DA87}"/>
    <cellStyle name="Normal 5 2 18 2 2" xfId="2" xr:uid="{3FDC74B1-F0A1-2C45-B06E-B7FA251C0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Relationship Id="rId1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21/agenda2021/agendaxlsx2021/5%20apoyo%20a%20la%20actividad%20institucional/2%20cooperaci&#243;n%20y%20movilidad%20internacional%202020-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ci 23"/>
      <sheetName val="acad dgeci sub-ea unam inter 23"/>
      <sheetName val="acad dgeci pais ies inter 20"/>
      <sheetName val="acad dgeci unam-ies inter 20"/>
      <sheetName val="acad dgeci ies inter-unam 20"/>
      <sheetName val="acad dgeci sub-ea unam inter21T"/>
      <sheetName val="acad dgeci unam-ies inter 23"/>
      <sheetName val="acad dgeci ies inter-unam 23"/>
      <sheetName val="acad dgeci pais ies inter 23"/>
      <sheetName val="acad ch 23"/>
      <sheetName val="acad cic 23"/>
      <sheetName val="acad dgapa-paspa 23"/>
      <sheetName val="acad cep-paep 23"/>
      <sheetName val="alum dgae-dgeci lic unam 23"/>
      <sheetName val="est dgae-dgeci lic ext 23"/>
      <sheetName val="alu dgeci paeci 23"/>
      <sheetName val="est dgae pos ext 23"/>
      <sheetName val="est crai ext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2020-2021"/>
      <sheetName val="convenios dgeci 20"/>
      <sheetName val="acad dgeci sub-ea unam inter 20"/>
      <sheetName val="acad dgeci pais ies inter 20"/>
      <sheetName val="acad dgeci unam-ies inter 20"/>
      <sheetName val="acad dgeci ies inter-unam 20"/>
      <sheetName val="acad ch 20"/>
      <sheetName val="acad cic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F22">
            <v>4438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EEDF-1466-0149-8E5A-FE812A7050DE}">
  <sheetPr>
    <tabColor theme="9" tint="-0.249977111117893"/>
  </sheetPr>
  <dimension ref="A1:D79"/>
  <sheetViews>
    <sheetView tabSelected="1" topLeftCell="A4" zoomScaleNormal="100" workbookViewId="0">
      <selection activeCell="D75" sqref="D75"/>
    </sheetView>
  </sheetViews>
  <sheetFormatPr baseColWidth="10" defaultColWidth="12.1640625" defaultRowHeight="16"/>
  <cols>
    <col min="1" max="1" width="72.83203125" style="2" customWidth="1"/>
    <col min="2" max="4" width="14.83203125" style="7" customWidth="1"/>
    <col min="5" max="16384" width="12.1640625" style="2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 t="s">
        <v>1</v>
      </c>
      <c r="B2" s="1"/>
      <c r="C2" s="1"/>
      <c r="D2" s="1"/>
    </row>
    <row r="3" spans="1:4" ht="15" customHeight="1">
      <c r="A3" s="3" t="s">
        <v>2</v>
      </c>
      <c r="B3" s="3"/>
      <c r="C3" s="3"/>
      <c r="D3" s="3"/>
    </row>
    <row r="4" spans="1:4" ht="15" customHeight="1">
      <c r="A4" s="1">
        <v>2023</v>
      </c>
      <c r="B4" s="1"/>
      <c r="C4" s="1"/>
      <c r="D4" s="1"/>
    </row>
    <row r="5" spans="1:4" ht="12" customHeight="1">
      <c r="A5" s="4"/>
      <c r="B5" s="4"/>
      <c r="C5" s="4"/>
      <c r="D5" s="4"/>
    </row>
    <row r="6" spans="1:4" ht="15" customHeight="1">
      <c r="A6" s="5" t="s">
        <v>3</v>
      </c>
      <c r="B6" s="5" t="s">
        <v>4</v>
      </c>
      <c r="C6" s="6" t="s">
        <v>5</v>
      </c>
      <c r="D6" s="6" t="s">
        <v>6</v>
      </c>
    </row>
    <row r="7" spans="1:4" ht="9" customHeight="1"/>
    <row r="8" spans="1:4" ht="15" customHeight="1">
      <c r="A8" s="8" t="s">
        <v>7</v>
      </c>
      <c r="B8" s="9">
        <f>SUM(B9:B31)/2</f>
        <v>34</v>
      </c>
      <c r="C8" s="9">
        <f>SUM(C9:C31)/2</f>
        <v>10</v>
      </c>
      <c r="D8" s="9">
        <f>SUM(D9:D31)/2</f>
        <v>44</v>
      </c>
    </row>
    <row r="9" spans="1:4" ht="15" customHeight="1">
      <c r="A9" s="10" t="s">
        <v>8</v>
      </c>
      <c r="B9" s="9">
        <f>+B10</f>
        <v>1</v>
      </c>
      <c r="C9" s="9">
        <f>+C10</f>
        <v>1</v>
      </c>
      <c r="D9" s="9">
        <f>+B9+C9</f>
        <v>2</v>
      </c>
    </row>
    <row r="10" spans="1:4" ht="15" customHeight="1">
      <c r="A10" s="11" t="s">
        <v>9</v>
      </c>
      <c r="B10" s="12">
        <v>1</v>
      </c>
      <c r="C10" s="12">
        <v>1</v>
      </c>
      <c r="D10" s="12">
        <f t="shared" ref="D10:D73" si="0">+B10+C10</f>
        <v>2</v>
      </c>
    </row>
    <row r="11" spans="1:4" ht="15" customHeight="1">
      <c r="A11" s="10" t="s">
        <v>10</v>
      </c>
      <c r="B11" s="9">
        <f>SUM(B12:B16)</f>
        <v>4</v>
      </c>
      <c r="C11" s="9">
        <f>SUM(C12:C16)</f>
        <v>1</v>
      </c>
      <c r="D11" s="12">
        <f t="shared" si="0"/>
        <v>5</v>
      </c>
    </row>
    <row r="12" spans="1:4" ht="15" customHeight="1">
      <c r="A12" s="11" t="s">
        <v>11</v>
      </c>
      <c r="B12" s="12">
        <v>1</v>
      </c>
      <c r="C12" s="12"/>
      <c r="D12" s="9">
        <f t="shared" si="0"/>
        <v>1</v>
      </c>
    </row>
    <row r="13" spans="1:4" ht="15" customHeight="1">
      <c r="A13" s="11" t="s">
        <v>12</v>
      </c>
      <c r="B13" s="12">
        <v>1</v>
      </c>
      <c r="C13" s="12"/>
      <c r="D13" s="9">
        <f t="shared" si="0"/>
        <v>1</v>
      </c>
    </row>
    <row r="14" spans="1:4" ht="15" customHeight="1">
      <c r="A14" s="11" t="s">
        <v>13</v>
      </c>
      <c r="B14" s="12">
        <v>1</v>
      </c>
      <c r="C14" s="12"/>
      <c r="D14" s="9">
        <f t="shared" si="0"/>
        <v>1</v>
      </c>
    </row>
    <row r="15" spans="1:4" ht="15" customHeight="1">
      <c r="A15" s="11" t="s">
        <v>9</v>
      </c>
      <c r="B15" s="12"/>
      <c r="C15" s="12">
        <v>1</v>
      </c>
      <c r="D15" s="12">
        <f t="shared" si="0"/>
        <v>1</v>
      </c>
    </row>
    <row r="16" spans="1:4" ht="15" customHeight="1">
      <c r="A16" s="11" t="s">
        <v>14</v>
      </c>
      <c r="B16" s="12">
        <v>1</v>
      </c>
      <c r="C16" s="12"/>
      <c r="D16" s="12">
        <f t="shared" si="0"/>
        <v>1</v>
      </c>
    </row>
    <row r="17" spans="1:4" ht="15" customHeight="1">
      <c r="A17" s="10" t="s">
        <v>15</v>
      </c>
      <c r="B17" s="9">
        <f>SUM(B18:B21)</f>
        <v>12</v>
      </c>
      <c r="C17" s="9">
        <f>SUM(C18:C21)</f>
        <v>2</v>
      </c>
      <c r="D17" s="9">
        <f t="shared" si="0"/>
        <v>14</v>
      </c>
    </row>
    <row r="18" spans="1:4" ht="15" customHeight="1">
      <c r="A18" s="11" t="s">
        <v>11</v>
      </c>
      <c r="B18" s="12">
        <v>5</v>
      </c>
      <c r="C18" s="12"/>
      <c r="D18" s="12">
        <f t="shared" si="0"/>
        <v>5</v>
      </c>
    </row>
    <row r="19" spans="1:4" ht="15" customHeight="1">
      <c r="A19" s="11" t="s">
        <v>16</v>
      </c>
      <c r="B19" s="12">
        <v>4</v>
      </c>
      <c r="C19" s="12">
        <v>1</v>
      </c>
      <c r="D19" s="12">
        <f t="shared" si="0"/>
        <v>5</v>
      </c>
    </row>
    <row r="20" spans="1:4" ht="15" customHeight="1">
      <c r="A20" s="11" t="s">
        <v>17</v>
      </c>
      <c r="B20" s="12"/>
      <c r="C20" s="12">
        <v>1</v>
      </c>
      <c r="D20" s="12">
        <f t="shared" si="0"/>
        <v>1</v>
      </c>
    </row>
    <row r="21" spans="1:4" ht="15" customHeight="1">
      <c r="A21" s="11" t="s">
        <v>9</v>
      </c>
      <c r="B21" s="12">
        <v>3</v>
      </c>
      <c r="C21" s="12"/>
      <c r="D21" s="12">
        <f t="shared" si="0"/>
        <v>3</v>
      </c>
    </row>
    <row r="22" spans="1:4" ht="15" customHeight="1">
      <c r="A22" s="10" t="s">
        <v>18</v>
      </c>
      <c r="B22" s="9">
        <f>+B23</f>
        <v>5</v>
      </c>
      <c r="C22" s="9"/>
      <c r="D22" s="9">
        <f t="shared" si="0"/>
        <v>5</v>
      </c>
    </row>
    <row r="23" spans="1:4" ht="15" customHeight="1">
      <c r="A23" s="11" t="s">
        <v>16</v>
      </c>
      <c r="B23" s="12">
        <v>5</v>
      </c>
      <c r="C23" s="12"/>
      <c r="D23" s="12">
        <f t="shared" si="0"/>
        <v>5</v>
      </c>
    </row>
    <row r="24" spans="1:4" ht="29">
      <c r="A24" s="13" t="s">
        <v>19</v>
      </c>
      <c r="B24" s="9">
        <f>SUM(B25:B27)</f>
        <v>9</v>
      </c>
      <c r="C24" s="9">
        <f>SUM(C25:C27)</f>
        <v>6</v>
      </c>
      <c r="D24" s="9">
        <f t="shared" si="0"/>
        <v>15</v>
      </c>
    </row>
    <row r="25" spans="1:4" ht="15" customHeight="1">
      <c r="A25" s="11" t="s">
        <v>11</v>
      </c>
      <c r="B25" s="12">
        <v>5</v>
      </c>
      <c r="C25" s="12">
        <v>1</v>
      </c>
      <c r="D25" s="12">
        <f t="shared" si="0"/>
        <v>6</v>
      </c>
    </row>
    <row r="26" spans="1:4" ht="15" customHeight="1">
      <c r="A26" s="11" t="s">
        <v>16</v>
      </c>
      <c r="B26" s="12">
        <v>4</v>
      </c>
      <c r="C26" s="12">
        <v>3</v>
      </c>
      <c r="D26" s="12">
        <f t="shared" si="0"/>
        <v>7</v>
      </c>
    </row>
    <row r="27" spans="1:4" ht="15" customHeight="1">
      <c r="A27" s="11" t="s">
        <v>9</v>
      </c>
      <c r="B27" s="12"/>
      <c r="C27" s="12">
        <v>2</v>
      </c>
      <c r="D27" s="12">
        <f t="shared" si="0"/>
        <v>2</v>
      </c>
    </row>
    <row r="28" spans="1:4">
      <c r="A28" s="13" t="s">
        <v>20</v>
      </c>
      <c r="B28" s="9">
        <f>SUM(B29:B31)</f>
        <v>3</v>
      </c>
      <c r="C28" s="9"/>
      <c r="D28" s="9">
        <f t="shared" si="0"/>
        <v>3</v>
      </c>
    </row>
    <row r="29" spans="1:4">
      <c r="A29" s="11" t="s">
        <v>16</v>
      </c>
      <c r="B29" s="12">
        <v>1</v>
      </c>
      <c r="C29" s="12"/>
      <c r="D29" s="9">
        <f t="shared" si="0"/>
        <v>1</v>
      </c>
    </row>
    <row r="30" spans="1:4">
      <c r="A30" s="11" t="s">
        <v>21</v>
      </c>
      <c r="B30" s="12">
        <v>1</v>
      </c>
      <c r="C30" s="12"/>
      <c r="D30" s="9">
        <f t="shared" si="0"/>
        <v>1</v>
      </c>
    </row>
    <row r="31" spans="1:4">
      <c r="A31" s="11" t="s">
        <v>22</v>
      </c>
      <c r="B31" s="12">
        <v>1</v>
      </c>
      <c r="C31" s="12"/>
      <c r="D31" s="9">
        <f t="shared" si="0"/>
        <v>1</v>
      </c>
    </row>
    <row r="32" spans="1:4" ht="15" customHeight="1">
      <c r="A32" s="8" t="s">
        <v>23</v>
      </c>
      <c r="B32" s="9">
        <f>SUM(B33:B73)/2</f>
        <v>40</v>
      </c>
      <c r="C32" s="9">
        <f>SUM(C33:C73)/2</f>
        <v>19</v>
      </c>
      <c r="D32" s="9">
        <f t="shared" si="0"/>
        <v>59</v>
      </c>
    </row>
    <row r="33" spans="1:4" ht="15" customHeight="1">
      <c r="A33" s="10" t="s">
        <v>24</v>
      </c>
      <c r="B33" s="9">
        <v>7</v>
      </c>
      <c r="C33" s="9">
        <v>3</v>
      </c>
      <c r="D33" s="9">
        <f t="shared" si="0"/>
        <v>10</v>
      </c>
    </row>
    <row r="34" spans="1:4" ht="15" customHeight="1">
      <c r="A34" s="11" t="s">
        <v>11</v>
      </c>
      <c r="B34" s="12">
        <v>1</v>
      </c>
      <c r="C34" s="12"/>
      <c r="D34" s="12">
        <f t="shared" si="0"/>
        <v>1</v>
      </c>
    </row>
    <row r="35" spans="1:4" ht="15" customHeight="1">
      <c r="A35" s="11" t="s">
        <v>25</v>
      </c>
      <c r="B35" s="12"/>
      <c r="C35" s="12">
        <v>1</v>
      </c>
      <c r="D35" s="12">
        <f t="shared" si="0"/>
        <v>1</v>
      </c>
    </row>
    <row r="36" spans="1:4" ht="15" customHeight="1">
      <c r="A36" s="11" t="s">
        <v>13</v>
      </c>
      <c r="B36" s="12">
        <v>3</v>
      </c>
      <c r="C36" s="12"/>
      <c r="D36" s="12">
        <f t="shared" si="0"/>
        <v>3</v>
      </c>
    </row>
    <row r="37" spans="1:4" ht="15" customHeight="1">
      <c r="A37" s="11" t="s">
        <v>17</v>
      </c>
      <c r="B37" s="12">
        <v>1</v>
      </c>
      <c r="C37" s="12">
        <v>1</v>
      </c>
      <c r="D37" s="12">
        <f t="shared" si="0"/>
        <v>2</v>
      </c>
    </row>
    <row r="38" spans="1:4" ht="15" customHeight="1">
      <c r="A38" s="11" t="s">
        <v>9</v>
      </c>
      <c r="B38" s="12">
        <v>2</v>
      </c>
      <c r="C38" s="12">
        <v>1</v>
      </c>
      <c r="D38" s="12">
        <f t="shared" si="0"/>
        <v>3</v>
      </c>
    </row>
    <row r="39" spans="1:4" ht="15" customHeight="1">
      <c r="A39" s="10" t="s">
        <v>26</v>
      </c>
      <c r="B39" s="9">
        <v>16</v>
      </c>
      <c r="C39" s="9">
        <v>1</v>
      </c>
      <c r="D39" s="9">
        <f t="shared" si="0"/>
        <v>17</v>
      </c>
    </row>
    <row r="40" spans="1:4" ht="15" customHeight="1">
      <c r="A40" s="11" t="s">
        <v>27</v>
      </c>
      <c r="B40" s="12">
        <v>1</v>
      </c>
      <c r="C40" s="12"/>
      <c r="D40" s="12">
        <f t="shared" si="0"/>
        <v>1</v>
      </c>
    </row>
    <row r="41" spans="1:4" ht="15" customHeight="1">
      <c r="A41" s="11" t="s">
        <v>11</v>
      </c>
      <c r="B41" s="12">
        <v>1</v>
      </c>
      <c r="C41" s="12"/>
      <c r="D41" s="12">
        <f t="shared" si="0"/>
        <v>1</v>
      </c>
    </row>
    <row r="42" spans="1:4" ht="15" customHeight="1">
      <c r="A42" s="11" t="s">
        <v>16</v>
      </c>
      <c r="B42" s="12">
        <v>3</v>
      </c>
      <c r="C42" s="12"/>
      <c r="D42" s="12">
        <f t="shared" si="0"/>
        <v>3</v>
      </c>
    </row>
    <row r="43" spans="1:4" ht="15" customHeight="1">
      <c r="A43" s="11" t="s">
        <v>28</v>
      </c>
      <c r="B43" s="12">
        <v>1</v>
      </c>
      <c r="C43" s="12"/>
      <c r="D43" s="12">
        <f t="shared" si="0"/>
        <v>1</v>
      </c>
    </row>
    <row r="44" spans="1:4" ht="15" customHeight="1">
      <c r="A44" s="11" t="s">
        <v>13</v>
      </c>
      <c r="B44" s="12">
        <v>8</v>
      </c>
      <c r="C44" s="12">
        <v>1</v>
      </c>
      <c r="D44" s="12">
        <f t="shared" si="0"/>
        <v>9</v>
      </c>
    </row>
    <row r="45" spans="1:4" ht="15" customHeight="1">
      <c r="A45" s="11" t="s">
        <v>17</v>
      </c>
      <c r="B45" s="12">
        <v>2</v>
      </c>
      <c r="C45" s="12"/>
      <c r="D45" s="12">
        <f t="shared" si="0"/>
        <v>2</v>
      </c>
    </row>
    <row r="46" spans="1:4" ht="15" customHeight="1">
      <c r="A46" s="10" t="s">
        <v>29</v>
      </c>
      <c r="B46" s="9"/>
      <c r="C46" s="9">
        <v>1</v>
      </c>
      <c r="D46" s="9">
        <f t="shared" si="0"/>
        <v>1</v>
      </c>
    </row>
    <row r="47" spans="1:4" s="14" customFormat="1" ht="15" customHeight="1">
      <c r="A47" s="11" t="s">
        <v>16</v>
      </c>
      <c r="B47" s="12"/>
      <c r="C47" s="12">
        <v>1</v>
      </c>
      <c r="D47" s="12">
        <f t="shared" si="0"/>
        <v>1</v>
      </c>
    </row>
    <row r="48" spans="1:4" s="14" customFormat="1" ht="15" customHeight="1">
      <c r="A48" s="10" t="s">
        <v>30</v>
      </c>
      <c r="B48" s="9">
        <v>1</v>
      </c>
      <c r="C48" s="9">
        <f>+C49</f>
        <v>1</v>
      </c>
      <c r="D48" s="9">
        <f t="shared" si="0"/>
        <v>2</v>
      </c>
    </row>
    <row r="49" spans="1:4" ht="15" customHeight="1">
      <c r="A49" s="11" t="s">
        <v>11</v>
      </c>
      <c r="B49" s="12"/>
      <c r="C49" s="12">
        <v>1</v>
      </c>
      <c r="D49" s="12">
        <f t="shared" si="0"/>
        <v>1</v>
      </c>
    </row>
    <row r="50" spans="1:4" ht="15" customHeight="1">
      <c r="A50" s="11" t="s">
        <v>16</v>
      </c>
      <c r="B50" s="12">
        <v>1</v>
      </c>
      <c r="C50" s="12"/>
      <c r="D50" s="12">
        <f t="shared" si="0"/>
        <v>1</v>
      </c>
    </row>
    <row r="51" spans="1:4" ht="15" customHeight="1">
      <c r="A51" s="10" t="s">
        <v>31</v>
      </c>
      <c r="B51" s="9">
        <v>3</v>
      </c>
      <c r="C51" s="9"/>
      <c r="D51" s="9">
        <f t="shared" si="0"/>
        <v>3</v>
      </c>
    </row>
    <row r="52" spans="1:4" ht="15" customHeight="1">
      <c r="A52" s="11" t="s">
        <v>32</v>
      </c>
      <c r="B52" s="12">
        <v>2</v>
      </c>
      <c r="C52" s="12"/>
      <c r="D52" s="12">
        <f t="shared" si="0"/>
        <v>2</v>
      </c>
    </row>
    <row r="53" spans="1:4" ht="15" customHeight="1">
      <c r="A53" s="11" t="s">
        <v>13</v>
      </c>
      <c r="B53" s="12">
        <v>1</v>
      </c>
      <c r="C53" s="12"/>
      <c r="D53" s="12">
        <f t="shared" si="0"/>
        <v>1</v>
      </c>
    </row>
    <row r="54" spans="1:4" ht="15" customHeight="1">
      <c r="A54" s="10" t="s">
        <v>33</v>
      </c>
      <c r="B54" s="12">
        <v>1</v>
      </c>
      <c r="C54" s="12">
        <v>2</v>
      </c>
      <c r="D54" s="12">
        <f t="shared" si="0"/>
        <v>3</v>
      </c>
    </row>
    <row r="55" spans="1:4" ht="15" customHeight="1">
      <c r="A55" s="11" t="s">
        <v>11</v>
      </c>
      <c r="B55" s="12">
        <v>1</v>
      </c>
      <c r="C55" s="12">
        <v>2</v>
      </c>
      <c r="D55" s="12">
        <f t="shared" si="0"/>
        <v>3</v>
      </c>
    </row>
    <row r="56" spans="1:4" ht="15" customHeight="1">
      <c r="A56" s="10" t="s">
        <v>34</v>
      </c>
      <c r="B56" s="9">
        <f>+B57</f>
        <v>1</v>
      </c>
      <c r="C56" s="9">
        <f>+C57</f>
        <v>1</v>
      </c>
      <c r="D56" s="9">
        <f t="shared" si="0"/>
        <v>2</v>
      </c>
    </row>
    <row r="57" spans="1:4" ht="15" customHeight="1">
      <c r="A57" s="11" t="s">
        <v>13</v>
      </c>
      <c r="B57" s="12">
        <v>1</v>
      </c>
      <c r="C57" s="12">
        <v>1</v>
      </c>
      <c r="D57" s="12">
        <f t="shared" si="0"/>
        <v>2</v>
      </c>
    </row>
    <row r="58" spans="1:4" ht="15" customHeight="1">
      <c r="A58" s="10" t="s">
        <v>35</v>
      </c>
      <c r="B58" s="9">
        <f>SUM(B59:B64)</f>
        <v>7</v>
      </c>
      <c r="C58" s="9">
        <f>SUM(C59:C64)</f>
        <v>3</v>
      </c>
      <c r="D58" s="9">
        <f t="shared" si="0"/>
        <v>10</v>
      </c>
    </row>
    <row r="59" spans="1:4" ht="15" customHeight="1">
      <c r="A59" s="15" t="s">
        <v>11</v>
      </c>
      <c r="B59" s="12">
        <v>1</v>
      </c>
      <c r="C59" s="12"/>
      <c r="D59" s="12">
        <f t="shared" si="0"/>
        <v>1</v>
      </c>
    </row>
    <row r="60" spans="1:4" ht="15" customHeight="1">
      <c r="A60" s="15" t="s">
        <v>36</v>
      </c>
      <c r="B60" s="12">
        <v>1</v>
      </c>
      <c r="C60" s="12"/>
      <c r="D60" s="12">
        <f t="shared" si="0"/>
        <v>1</v>
      </c>
    </row>
    <row r="61" spans="1:4" ht="15" customHeight="1">
      <c r="A61" s="15" t="s">
        <v>16</v>
      </c>
      <c r="B61" s="12">
        <v>2</v>
      </c>
      <c r="C61" s="12">
        <v>2</v>
      </c>
      <c r="D61" s="12">
        <f t="shared" si="0"/>
        <v>4</v>
      </c>
    </row>
    <row r="62" spans="1:4" ht="15" customHeight="1">
      <c r="A62" s="15" t="s">
        <v>37</v>
      </c>
      <c r="B62" s="12"/>
      <c r="C62" s="12">
        <v>1</v>
      </c>
      <c r="D62" s="12">
        <f t="shared" si="0"/>
        <v>1</v>
      </c>
    </row>
    <row r="63" spans="1:4" ht="15" customHeight="1">
      <c r="A63" s="15" t="s">
        <v>38</v>
      </c>
      <c r="B63" s="12">
        <v>1</v>
      </c>
      <c r="C63" s="12"/>
      <c r="D63" s="12">
        <f t="shared" si="0"/>
        <v>1</v>
      </c>
    </row>
    <row r="64" spans="1:4" ht="15" customHeight="1">
      <c r="A64" s="15" t="s">
        <v>13</v>
      </c>
      <c r="B64" s="12">
        <v>2</v>
      </c>
      <c r="C64" s="12"/>
      <c r="D64" s="12">
        <f t="shared" si="0"/>
        <v>2</v>
      </c>
    </row>
    <row r="65" spans="1:4" ht="15" customHeight="1">
      <c r="A65" s="10" t="s">
        <v>39</v>
      </c>
      <c r="B65" s="9">
        <f>SUM(B66:B68)</f>
        <v>4</v>
      </c>
      <c r="C65" s="9">
        <f>SUM(C66:C68)</f>
        <v>4</v>
      </c>
      <c r="D65" s="9">
        <f t="shared" si="0"/>
        <v>8</v>
      </c>
    </row>
    <row r="66" spans="1:4" ht="15" customHeight="1">
      <c r="A66" s="15" t="s">
        <v>11</v>
      </c>
      <c r="B66" s="12">
        <v>1</v>
      </c>
      <c r="C66" s="12"/>
      <c r="D66" s="12">
        <f t="shared" si="0"/>
        <v>1</v>
      </c>
    </row>
    <row r="67" spans="1:4" ht="15" customHeight="1">
      <c r="A67" s="15" t="s">
        <v>16</v>
      </c>
      <c r="B67" s="12">
        <v>2</v>
      </c>
      <c r="C67" s="12">
        <v>4</v>
      </c>
      <c r="D67" s="12">
        <f t="shared" si="0"/>
        <v>6</v>
      </c>
    </row>
    <row r="68" spans="1:4" ht="15" customHeight="1">
      <c r="A68" s="15" t="s">
        <v>9</v>
      </c>
      <c r="B68" s="12">
        <v>1</v>
      </c>
      <c r="C68" s="12"/>
      <c r="D68" s="12">
        <f t="shared" si="0"/>
        <v>1</v>
      </c>
    </row>
    <row r="69" spans="1:4" ht="15" customHeight="1">
      <c r="A69" s="10" t="s">
        <v>40</v>
      </c>
      <c r="B69" s="9"/>
      <c r="C69" s="9">
        <v>1</v>
      </c>
      <c r="D69" s="9">
        <f t="shared" si="0"/>
        <v>1</v>
      </c>
    </row>
    <row r="70" spans="1:4" ht="15" customHeight="1">
      <c r="A70" s="15" t="s">
        <v>13</v>
      </c>
      <c r="B70" s="12"/>
      <c r="C70" s="12">
        <v>1</v>
      </c>
      <c r="D70" s="12">
        <f t="shared" si="0"/>
        <v>1</v>
      </c>
    </row>
    <row r="71" spans="1:4" ht="15" customHeight="1">
      <c r="A71" s="10" t="s">
        <v>41</v>
      </c>
      <c r="B71" s="9"/>
      <c r="C71" s="9">
        <f>SUM(C72:C73)</f>
        <v>2</v>
      </c>
      <c r="D71" s="9">
        <f t="shared" si="0"/>
        <v>2</v>
      </c>
    </row>
    <row r="72" spans="1:4" ht="15" customHeight="1">
      <c r="A72" s="11" t="s">
        <v>36</v>
      </c>
      <c r="B72" s="12"/>
      <c r="C72" s="12">
        <v>1</v>
      </c>
      <c r="D72" s="12">
        <f t="shared" si="0"/>
        <v>1</v>
      </c>
    </row>
    <row r="73" spans="1:4" ht="15" customHeight="1">
      <c r="A73" s="11" t="s">
        <v>13</v>
      </c>
      <c r="B73" s="12"/>
      <c r="C73" s="12">
        <v>1</v>
      </c>
      <c r="D73" s="12">
        <f t="shared" si="0"/>
        <v>1</v>
      </c>
    </row>
    <row r="74" spans="1:4" ht="9" customHeight="1">
      <c r="A74" s="11"/>
      <c r="B74" s="12"/>
      <c r="C74" s="12"/>
      <c r="D74" s="12"/>
    </row>
    <row r="75" spans="1:4">
      <c r="A75" s="16" t="s">
        <v>42</v>
      </c>
      <c r="B75" s="17">
        <f>SUM(B8:B74)/3</f>
        <v>74</v>
      </c>
      <c r="C75" s="17">
        <f>SUM(C8:C74)/3</f>
        <v>29</v>
      </c>
      <c r="D75" s="17">
        <f>SUM(D8:D74)/3</f>
        <v>103</v>
      </c>
    </row>
    <row r="76" spans="1:4" ht="13" customHeight="1">
      <c r="A76" s="18"/>
      <c r="B76" s="18"/>
      <c r="C76" s="18"/>
      <c r="D76" s="18"/>
    </row>
    <row r="77" spans="1:4" ht="13" customHeight="1">
      <c r="A77" s="19" t="s">
        <v>43</v>
      </c>
      <c r="B77" s="20"/>
      <c r="C77" s="4"/>
      <c r="D77" s="21"/>
    </row>
    <row r="78" spans="1:4" ht="13" customHeight="1"/>
    <row r="79" spans="1:4" ht="13" customHeight="1">
      <c r="A79" s="22" t="s">
        <v>44</v>
      </c>
    </row>
  </sheetData>
  <mergeCells count="5">
    <mergeCell ref="A1:D1"/>
    <mergeCell ref="A2:D2"/>
    <mergeCell ref="A3:D3"/>
    <mergeCell ref="A4:D4"/>
    <mergeCell ref="A76:D76"/>
  </mergeCells>
  <printOptions horizontalCentered="1"/>
  <pageMargins left="0.39" right="0.39" top="0.59" bottom="0.39" header="0.51" footer="0.51"/>
  <pageSetup scale="7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cep-paep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2024-05-06T18:33:40Z</dcterms:created>
  <dcterms:modified xsi:type="dcterms:W3CDTF">2024-05-06T18:33:51Z</dcterms:modified>
</cp:coreProperties>
</file>