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2130" windowWidth="16110" windowHeight="11055"/>
  </bookViews>
  <sheets>
    <sheet name="resumen" sheetId="1" r:id="rId1"/>
  </sheets>
  <calcPr calcId="145621"/>
</workbook>
</file>

<file path=xl/calcChain.xml><?xml version="1.0" encoding="utf-8"?>
<calcChain xmlns="http://schemas.openxmlformats.org/spreadsheetml/2006/main">
  <c r="M95" i="1" l="1"/>
  <c r="L95" i="1"/>
  <c r="K95" i="1"/>
  <c r="J95" i="1"/>
  <c r="I95" i="1"/>
  <c r="H95" i="1"/>
  <c r="G95" i="1"/>
  <c r="F95" i="1"/>
  <c r="E95" i="1"/>
  <c r="D95" i="1"/>
  <c r="C95" i="1"/>
  <c r="B95" i="1"/>
  <c r="M71" i="1"/>
  <c r="L71" i="1"/>
  <c r="K71" i="1"/>
  <c r="J71" i="1"/>
  <c r="I71" i="1"/>
  <c r="H71" i="1"/>
  <c r="G71" i="1"/>
  <c r="F71" i="1"/>
  <c r="E71" i="1"/>
  <c r="D71" i="1"/>
  <c r="C71" i="1"/>
  <c r="B71" i="1"/>
  <c r="M47" i="1"/>
  <c r="L47" i="1"/>
  <c r="K47" i="1"/>
  <c r="J47" i="1"/>
  <c r="I47" i="1"/>
  <c r="H47" i="1"/>
  <c r="G47" i="1"/>
  <c r="F47" i="1"/>
  <c r="E47" i="1"/>
  <c r="D47" i="1"/>
  <c r="C47" i="1"/>
  <c r="B47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<sst xmlns="http://schemas.openxmlformats.org/spreadsheetml/2006/main" count="133" uniqueCount="30">
  <si>
    <t>UNAM. EDUCACIÓN CONTINUA</t>
  </si>
  <si>
    <t>EDUCACIÓN CONTINUA A DISTANCIA, PRESENCIAL Y MIXTA</t>
  </si>
  <si>
    <t>Actividades</t>
  </si>
  <si>
    <t>Beneficiados directos</t>
  </si>
  <si>
    <t>Horas</t>
  </si>
  <si>
    <t>Ponentes</t>
  </si>
  <si>
    <t>Nacional</t>
  </si>
  <si>
    <t>Internacional</t>
  </si>
  <si>
    <t>Total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</si>
  <si>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</si>
  <si>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</si>
  <si>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</si>
  <si>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</si>
  <si>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</si>
  <si>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</si>
  <si>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</si>
  <si>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</si>
  <si>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</si>
  <si>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</si>
  <si>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</si>
  <si>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</si>
  <si>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</si>
  <si>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</si>
  <si>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</si>
  <si>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T O T A L</t>
  </si>
  <si>
    <t>EDUCACIÓN CONTINUA PRESENCIAL</t>
  </si>
  <si>
    <t>EDUCACIÓN CONTINUA A DISTANCIA</t>
  </si>
  <si>
    <t>EDUCACIÓN CONTINUA MIXTA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</si>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</sst>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12529"/>
      <name val="Arial"/>
      <family val="2"/>
    </font>
    <font>
      <sz val="11"/>
      <color rgb="FF212529"/>
      <name val="Open Sans"/>
      <family val="2"/>
    </font>
    <font>
      <sz val="10"/>
      <color theme="9"/>
      <name val="Arial"/>
      <family val="2"/>
    </font>
    <font>
      <sz val="11"/>
      <color theme="9"/>
      <name val="Calibri"/>
      <family val="2"/>
      <scheme val="minor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u/>
      <sz val="11"/>
      <color rgb="FF663300"/>
      <name val="Calibri"/>
      <family val="2"/>
      <scheme val="minor"/>
    </font>
    <font>
      <sz val="11"/>
      <color rgb="FF663300"/>
      <name val="Open Sans"/>
      <family val="2"/>
    </font>
    <font>
      <u/>
      <sz val="10"/>
      <color rgb="FF663300"/>
      <name val="Arial"/>
      <family val="2"/>
    </font>
    <font>
      <sz val="10"/>
      <color rgb="FF6633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2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3" borderId="0" applyNumberFormat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8" fillId="0" borderId="0"/>
    <xf numFmtId="0" fontId="1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50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30" borderId="0" xfId="0" applyFont="1" applyFill="1" applyBorder="1" applyAlignment="1">
      <alignment horizontal="left" vertical="center"/>
    </xf>
    <xf numFmtId="1" fontId="10" fillId="3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1" fontId="10" fillId="3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13" fillId="31" borderId="0" xfId="1" applyFont="1" applyFill="1" applyBorder="1" applyAlignment="1">
      <alignment vertical="top" wrapText="1"/>
    </xf>
    <xf numFmtId="3" fontId="14" fillId="31" borderId="0" xfId="0" applyNumberFormat="1" applyFont="1" applyFill="1" applyBorder="1" applyAlignment="1">
      <alignment vertical="top" wrapText="1"/>
    </xf>
    <xf numFmtId="0" fontId="15" fillId="31" borderId="0" xfId="0" applyFont="1" applyFill="1" applyBorder="1" applyAlignment="1">
      <alignment vertical="top" wrapText="1"/>
    </xf>
    <xf numFmtId="0" fontId="16" fillId="0" borderId="0" xfId="0" applyFont="1" applyBorder="1"/>
    <xf numFmtId="3" fontId="16" fillId="0" borderId="0" xfId="0" applyNumberFormat="1" applyFont="1"/>
    <xf numFmtId="3" fontId="17" fillId="0" borderId="0" xfId="0" applyNumberFormat="1" applyFont="1"/>
    <xf numFmtId="0" fontId="18" fillId="0" borderId="0" xfId="0" applyFont="1" applyBorder="1"/>
    <xf numFmtId="3" fontId="18" fillId="0" borderId="0" xfId="0" applyNumberFormat="1" applyFont="1"/>
    <xf numFmtId="0" fontId="19" fillId="0" borderId="0" xfId="0" applyFont="1"/>
    <xf numFmtId="0" fontId="14" fillId="31" borderId="0" xfId="0" applyFont="1" applyFill="1" applyBorder="1" applyAlignment="1">
      <alignment vertical="top" wrapText="1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vertical="top" wrapText="1"/>
    </xf>
    <xf numFmtId="3" fontId="9" fillId="0" borderId="0" xfId="0" applyNumberFormat="1" applyFont="1"/>
    <xf numFmtId="3" fontId="0" fillId="0" borderId="0" xfId="0" applyNumberFormat="1"/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0" fillId="0" borderId="0" xfId="0" applyBorder="1"/>
    <xf numFmtId="0" fontId="20" fillId="0" borderId="2" xfId="2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right" vertical="center"/>
    </xf>
    <xf numFmtId="0" fontId="15" fillId="31" borderId="3" xfId="0" applyFont="1" applyFill="1" applyBorder="1" applyAlignment="1">
      <alignment vertical="top" wrapText="1"/>
    </xf>
    <xf numFmtId="0" fontId="22" fillId="0" borderId="2" xfId="2" applyFont="1" applyFill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3" fontId="9" fillId="0" borderId="0" xfId="0" applyNumberFormat="1" applyFont="1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13" fillId="0" borderId="0" xfId="3" applyAlignment="1">
      <alignment horizontal="left"/>
    </xf>
    <xf numFmtId="0" fontId="24" fillId="0" borderId="0" xfId="4" applyFont="1" applyAlignment="1">
      <alignment vertical="center"/>
    </xf>
  </cellXfs>
  <cellStyles count="5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" xfId="1" builtinId="8"/>
    <cellStyle name="Hipervínculo 2" xfId="2"/>
    <cellStyle name="Incorrecto 2" xfId="33"/>
    <cellStyle name="Millares 2" xfId="34"/>
    <cellStyle name="Millares 3" xfId="35"/>
    <cellStyle name="Neutral 2" xfId="36"/>
    <cellStyle name="Normal" xfId="0" builtinId="0"/>
    <cellStyle name="Normal 2" xfId="37"/>
    <cellStyle name="Normal 2 2" xfId="3"/>
    <cellStyle name="Normal 2 2 2" xfId="38"/>
    <cellStyle name="Normal 2 3" xfId="39"/>
    <cellStyle name="Normal 2 4" xfId="40"/>
    <cellStyle name="Normal 2 5" xfId="41"/>
    <cellStyle name="Normal 3" xfId="42"/>
    <cellStyle name="Normal 3 2" xfId="4"/>
    <cellStyle name="Normal 4" xfId="43"/>
    <cellStyle name="Normal 4 2" xfId="44"/>
    <cellStyle name="Normal 5" xfId="45"/>
    <cellStyle name="Normal 6" xfId="46"/>
    <cellStyle name="Normal 7" xfId="47"/>
    <cellStyle name="Notas 2" xfId="48"/>
    <cellStyle name="Texto de advertencia 2" xfId="49"/>
    <cellStyle name="Texto explicativo 2" xfId="50"/>
    <cellStyle name="Título 4" xfId="51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G1007"/>
  <sheetViews>
    <sheetView tabSelected="1" zoomScale="80" zoomScaleNormal="80" workbookViewId="0">
      <selection sqref="A1:M1"/>
    </sheetView>
  </sheetViews>
  <sheetFormatPr baseColWidth="10" defaultColWidth="14.42578125" defaultRowHeight="15" customHeight="1"/>
  <cols>
    <col min="1" max="1" width="20.5703125" customWidth="1"/>
    <col min="2" max="2" width="11.85546875" customWidth="1"/>
    <col min="3" max="4" width="11.5703125" customWidth="1"/>
    <col min="5" max="5" width="13" customWidth="1"/>
    <col min="6" max="6" width="11.5703125" customWidth="1"/>
    <col min="7" max="7" width="11.85546875" customWidth="1"/>
    <col min="8" max="8" width="13" customWidth="1"/>
    <col min="9" max="10" width="11.5703125" customWidth="1"/>
    <col min="11" max="11" width="13" customWidth="1"/>
    <col min="12" max="13" width="11.5703125" customWidth="1"/>
    <col min="14" max="14" width="5.7109375" customWidth="1"/>
    <col min="15" max="15" width="8.140625" customWidth="1"/>
    <col min="16" max="26" width="11.42578125" customWidth="1"/>
  </cols>
  <sheetData>
    <row r="1" spans="1:28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8" ht="12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2.75" customHeight="1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8" ht="12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8" ht="12.75" customHeight="1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2.75" customHeight="1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8" ht="9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8" ht="15" customHeight="1">
      <c r="A8" s="13" t="s">
        <v>9</v>
      </c>
      <c r="B8" s="14">
        <v>18</v>
      </c>
      <c r="C8" s="14">
        <v>24</v>
      </c>
      <c r="D8" s="14">
        <v>42</v>
      </c>
      <c r="E8" s="14">
        <v>11753</v>
      </c>
      <c r="F8" s="14">
        <v>442</v>
      </c>
      <c r="G8" s="14">
        <v>12195</v>
      </c>
      <c r="H8" s="14">
        <v>272</v>
      </c>
      <c r="I8" s="14">
        <v>215</v>
      </c>
      <c r="J8" s="14">
        <v>487</v>
      </c>
      <c r="K8" s="14">
        <v>637</v>
      </c>
      <c r="L8" s="14">
        <v>226</v>
      </c>
      <c r="M8" s="14">
        <v>863</v>
      </c>
      <c r="N8" s="15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</row>
    <row r="9" spans="1:28" ht="15" customHeight="1">
      <c r="A9" s="13" t="s">
        <v>10</v>
      </c>
      <c r="B9" s="14">
        <v>384</v>
      </c>
      <c r="C9" s="14">
        <v>174</v>
      </c>
      <c r="D9" s="14">
        <v>558</v>
      </c>
      <c r="E9" s="14">
        <v>44395</v>
      </c>
      <c r="F9" s="14">
        <v>13173</v>
      </c>
      <c r="G9" s="14">
        <v>57568</v>
      </c>
      <c r="H9" s="14">
        <v>803</v>
      </c>
      <c r="I9" s="14">
        <v>146</v>
      </c>
      <c r="J9" s="14">
        <v>949</v>
      </c>
      <c r="K9" s="14">
        <v>622</v>
      </c>
      <c r="L9" s="14">
        <v>168</v>
      </c>
      <c r="M9" s="14">
        <v>790</v>
      </c>
      <c r="N9" s="15"/>
      <c r="O9" s="19"/>
      <c r="P9" s="17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8" ht="15" customHeight="1">
      <c r="A10" s="13" t="s">
        <v>11</v>
      </c>
      <c r="B10" s="14">
        <v>22</v>
      </c>
      <c r="C10" s="14">
        <v>37</v>
      </c>
      <c r="D10" s="14">
        <v>59</v>
      </c>
      <c r="E10" s="14">
        <v>18490</v>
      </c>
      <c r="F10" s="14">
        <v>1130</v>
      </c>
      <c r="G10" s="14">
        <v>19620</v>
      </c>
      <c r="H10" s="14">
        <v>752</v>
      </c>
      <c r="I10" s="14">
        <v>381</v>
      </c>
      <c r="J10" s="14">
        <v>1133</v>
      </c>
      <c r="K10" s="14">
        <v>1701</v>
      </c>
      <c r="L10" s="14">
        <v>398</v>
      </c>
      <c r="M10" s="14">
        <v>2099</v>
      </c>
      <c r="N10" s="15"/>
      <c r="O10" s="19"/>
      <c r="P10" s="17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8" ht="15" customHeight="1">
      <c r="A11" s="13" t="s">
        <v>12</v>
      </c>
      <c r="B11" s="14">
        <v>3643</v>
      </c>
      <c r="C11" s="14">
        <v>1150</v>
      </c>
      <c r="D11" s="14">
        <v>4793</v>
      </c>
      <c r="E11" s="14">
        <v>729782</v>
      </c>
      <c r="F11" s="14">
        <v>7012</v>
      </c>
      <c r="G11" s="14">
        <v>736794</v>
      </c>
      <c r="H11" s="14">
        <v>192125</v>
      </c>
      <c r="I11" s="14">
        <v>32726</v>
      </c>
      <c r="J11" s="14">
        <v>224851</v>
      </c>
      <c r="K11" s="14">
        <v>7084</v>
      </c>
      <c r="L11" s="14">
        <v>435</v>
      </c>
      <c r="M11" s="14">
        <v>7519</v>
      </c>
      <c r="N11" s="15"/>
      <c r="O11" s="16"/>
      <c r="P11" s="17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8" ht="15" customHeight="1">
      <c r="A12" s="13" t="s">
        <v>13</v>
      </c>
      <c r="B12" s="14">
        <v>973</v>
      </c>
      <c r="C12" s="14">
        <v>50</v>
      </c>
      <c r="D12" s="14">
        <v>1023</v>
      </c>
      <c r="E12" s="14">
        <v>23681</v>
      </c>
      <c r="F12" s="14">
        <v>634</v>
      </c>
      <c r="G12" s="14">
        <v>24315</v>
      </c>
      <c r="H12" s="14">
        <v>289687</v>
      </c>
      <c r="I12" s="14">
        <v>4218</v>
      </c>
      <c r="J12" s="14">
        <v>293905</v>
      </c>
      <c r="K12" s="14">
        <v>9690</v>
      </c>
      <c r="L12" s="14">
        <v>472</v>
      </c>
      <c r="M12" s="14">
        <v>10162</v>
      </c>
      <c r="N12" s="15"/>
      <c r="O12" s="16"/>
      <c r="P12" s="17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8" ht="15" customHeight="1">
      <c r="A13" s="13" t="s">
        <v>14</v>
      </c>
      <c r="B13" s="14">
        <v>66</v>
      </c>
      <c r="C13" s="14">
        <v>11</v>
      </c>
      <c r="D13" s="14">
        <v>77</v>
      </c>
      <c r="E13" s="14">
        <v>4684</v>
      </c>
      <c r="F13" s="14">
        <v>895</v>
      </c>
      <c r="G13" s="14">
        <v>5579</v>
      </c>
      <c r="H13" s="14">
        <v>149</v>
      </c>
      <c r="I13" s="14">
        <v>44</v>
      </c>
      <c r="J13" s="14">
        <v>193</v>
      </c>
      <c r="K13" s="14">
        <v>299</v>
      </c>
      <c r="L13" s="14">
        <v>129</v>
      </c>
      <c r="M13" s="14">
        <v>428</v>
      </c>
      <c r="N13" s="15"/>
      <c r="O13" s="19"/>
      <c r="P13" s="17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28" ht="15" customHeight="1">
      <c r="A14" s="13" t="s">
        <v>15</v>
      </c>
      <c r="B14" s="14">
        <v>114</v>
      </c>
      <c r="C14" s="14">
        <v>14</v>
      </c>
      <c r="D14" s="14">
        <v>128</v>
      </c>
      <c r="E14" s="14">
        <v>11413</v>
      </c>
      <c r="F14" s="14">
        <v>840</v>
      </c>
      <c r="G14" s="14">
        <v>12253</v>
      </c>
      <c r="H14" s="14">
        <v>751</v>
      </c>
      <c r="I14" s="14">
        <v>162</v>
      </c>
      <c r="J14" s="14">
        <v>913</v>
      </c>
      <c r="K14" s="14">
        <v>1097</v>
      </c>
      <c r="L14" s="14">
        <v>113</v>
      </c>
      <c r="M14" s="14">
        <v>1210</v>
      </c>
      <c r="N14" s="15"/>
      <c r="O14" s="19"/>
      <c r="P14" s="17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8" ht="15" customHeight="1">
      <c r="A15" s="13" t="s">
        <v>16</v>
      </c>
      <c r="B15" s="14">
        <v>50</v>
      </c>
      <c r="C15" s="14">
        <v>32</v>
      </c>
      <c r="D15" s="14">
        <v>82</v>
      </c>
      <c r="E15" s="14">
        <v>759912</v>
      </c>
      <c r="F15" s="14">
        <v>189587</v>
      </c>
      <c r="G15" s="14">
        <v>949499</v>
      </c>
      <c r="H15" s="14">
        <v>107</v>
      </c>
      <c r="I15" s="14">
        <v>41</v>
      </c>
      <c r="J15" s="14">
        <v>148</v>
      </c>
      <c r="K15" s="14">
        <v>261</v>
      </c>
      <c r="L15" s="14">
        <v>65</v>
      </c>
      <c r="M15" s="14">
        <v>326</v>
      </c>
      <c r="N15" s="15"/>
      <c r="O15" s="16"/>
      <c r="P15" s="17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8" ht="15" customHeight="1">
      <c r="A16" s="13" t="s">
        <v>17</v>
      </c>
      <c r="B16" s="14">
        <v>59</v>
      </c>
      <c r="C16" s="14">
        <v>11</v>
      </c>
      <c r="D16" s="14">
        <v>70</v>
      </c>
      <c r="E16" s="14">
        <v>604</v>
      </c>
      <c r="F16" s="14">
        <v>151</v>
      </c>
      <c r="G16" s="14">
        <v>755</v>
      </c>
      <c r="H16" s="14">
        <v>322</v>
      </c>
      <c r="I16" s="14">
        <v>262</v>
      </c>
      <c r="J16" s="14">
        <v>584</v>
      </c>
      <c r="K16" s="14">
        <v>65</v>
      </c>
      <c r="L16" s="14">
        <v>9</v>
      </c>
      <c r="M16" s="14">
        <v>74</v>
      </c>
      <c r="N16" s="15"/>
      <c r="O16" s="19"/>
      <c r="P16" s="17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15" customHeight="1">
      <c r="A17" s="13" t="s">
        <v>18</v>
      </c>
      <c r="B17" s="14">
        <v>119</v>
      </c>
      <c r="C17" s="14">
        <v>24</v>
      </c>
      <c r="D17" s="14">
        <v>143</v>
      </c>
      <c r="E17" s="14">
        <v>4324</v>
      </c>
      <c r="F17" s="14">
        <v>347</v>
      </c>
      <c r="G17" s="14">
        <v>4671</v>
      </c>
      <c r="H17" s="14">
        <v>171</v>
      </c>
      <c r="I17" s="14">
        <v>4</v>
      </c>
      <c r="J17" s="14">
        <v>175</v>
      </c>
      <c r="K17" s="14">
        <v>281</v>
      </c>
      <c r="L17" s="14">
        <v>28</v>
      </c>
      <c r="M17" s="14">
        <v>309</v>
      </c>
      <c r="N17" s="15"/>
      <c r="O17" s="16"/>
      <c r="P17" s="17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15" customHeight="1">
      <c r="A18" s="13" t="s">
        <v>19</v>
      </c>
      <c r="B18" s="14">
        <v>436</v>
      </c>
      <c r="C18" s="14">
        <v>214</v>
      </c>
      <c r="D18" s="14">
        <v>650</v>
      </c>
      <c r="E18" s="14">
        <v>57965</v>
      </c>
      <c r="F18" s="14">
        <v>5129</v>
      </c>
      <c r="G18" s="14">
        <v>63094</v>
      </c>
      <c r="H18" s="14">
        <v>3591</v>
      </c>
      <c r="I18" s="14">
        <v>413</v>
      </c>
      <c r="J18" s="14">
        <v>4004</v>
      </c>
      <c r="K18" s="14">
        <v>1560</v>
      </c>
      <c r="L18" s="14">
        <v>383</v>
      </c>
      <c r="M18" s="14">
        <v>1943</v>
      </c>
      <c r="N18" s="15"/>
      <c r="O18" s="19"/>
      <c r="P18" s="17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15" customHeight="1">
      <c r="A19" s="13" t="s">
        <v>20</v>
      </c>
      <c r="B19" s="14">
        <v>122</v>
      </c>
      <c r="C19" s="14">
        <v>3</v>
      </c>
      <c r="D19" s="14">
        <v>125</v>
      </c>
      <c r="E19" s="14">
        <v>2889</v>
      </c>
      <c r="F19" s="14">
        <v>63</v>
      </c>
      <c r="G19" s="14">
        <v>2952</v>
      </c>
      <c r="H19" s="14">
        <v>1866</v>
      </c>
      <c r="I19" s="14">
        <v>2</v>
      </c>
      <c r="J19" s="14">
        <v>1868</v>
      </c>
      <c r="K19" s="14">
        <v>141</v>
      </c>
      <c r="L19" s="14">
        <v>14</v>
      </c>
      <c r="M19" s="14">
        <v>155</v>
      </c>
      <c r="N19" s="15"/>
      <c r="O19" s="19"/>
      <c r="P19" s="17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5" customHeight="1">
      <c r="A20" s="13" t="s">
        <v>21</v>
      </c>
      <c r="B20" s="14">
        <v>4</v>
      </c>
      <c r="C20" s="14">
        <v>1</v>
      </c>
      <c r="D20" s="14">
        <v>5</v>
      </c>
      <c r="E20" s="14">
        <v>608</v>
      </c>
      <c r="F20" s="14">
        <v>3</v>
      </c>
      <c r="G20" s="14">
        <v>611</v>
      </c>
      <c r="H20" s="14">
        <v>27</v>
      </c>
      <c r="I20" s="14">
        <v>12</v>
      </c>
      <c r="J20" s="14">
        <v>39</v>
      </c>
      <c r="K20" s="14">
        <v>30</v>
      </c>
      <c r="L20" s="14">
        <v>10</v>
      </c>
      <c r="M20" s="14">
        <v>40</v>
      </c>
      <c r="N20" s="15"/>
      <c r="O20" s="19"/>
      <c r="P20" s="17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5" customHeight="1">
      <c r="A21" s="13" t="s">
        <v>22</v>
      </c>
      <c r="B21" s="14">
        <v>1137</v>
      </c>
      <c r="C21" s="14">
        <v>134</v>
      </c>
      <c r="D21" s="14">
        <v>1271</v>
      </c>
      <c r="E21" s="14">
        <v>18247</v>
      </c>
      <c r="F21" s="14">
        <v>3284</v>
      </c>
      <c r="G21" s="14">
        <v>21531</v>
      </c>
      <c r="H21" s="14">
        <v>16984</v>
      </c>
      <c r="I21" s="14">
        <v>997</v>
      </c>
      <c r="J21" s="14">
        <v>17981</v>
      </c>
      <c r="K21" s="14">
        <v>1686</v>
      </c>
      <c r="L21" s="14">
        <v>144</v>
      </c>
      <c r="M21" s="14">
        <v>1830</v>
      </c>
      <c r="N21" s="15"/>
      <c r="O21" s="19"/>
      <c r="P21" s="17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5" customHeight="1">
      <c r="A22" s="13" t="s">
        <v>23</v>
      </c>
      <c r="B22" s="14">
        <v>272</v>
      </c>
      <c r="C22" s="14">
        <v>6</v>
      </c>
      <c r="D22" s="14">
        <v>278</v>
      </c>
      <c r="E22" s="14">
        <v>112807</v>
      </c>
      <c r="F22" s="14">
        <v>1955</v>
      </c>
      <c r="G22" s="14">
        <v>114762</v>
      </c>
      <c r="H22" s="14">
        <v>641</v>
      </c>
      <c r="I22" s="14">
        <v>10</v>
      </c>
      <c r="J22" s="14">
        <v>651</v>
      </c>
      <c r="K22" s="14">
        <v>343</v>
      </c>
      <c r="L22" s="14">
        <v>13</v>
      </c>
      <c r="M22" s="14">
        <v>356</v>
      </c>
      <c r="N22" s="22"/>
      <c r="O22" s="19"/>
      <c r="P22" s="17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9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</row>
    <row r="24" spans="1:27" ht="12.75" customHeight="1">
      <c r="A24" s="27" t="s">
        <v>24</v>
      </c>
      <c r="B24" s="28">
        <f t="shared" ref="B24:M24" si="0">SUM(B8:B22)</f>
        <v>7419</v>
      </c>
      <c r="C24" s="28">
        <f t="shared" si="0"/>
        <v>1885</v>
      </c>
      <c r="D24" s="28">
        <f t="shared" si="0"/>
        <v>9304</v>
      </c>
      <c r="E24" s="28">
        <f t="shared" si="0"/>
        <v>1801554</v>
      </c>
      <c r="F24" s="28">
        <f t="shared" si="0"/>
        <v>224645</v>
      </c>
      <c r="G24" s="28">
        <f t="shared" si="0"/>
        <v>2026199</v>
      </c>
      <c r="H24" s="28">
        <f t="shared" si="0"/>
        <v>508248</v>
      </c>
      <c r="I24" s="28">
        <f t="shared" si="0"/>
        <v>39633</v>
      </c>
      <c r="J24" s="28">
        <f t="shared" si="0"/>
        <v>547881</v>
      </c>
      <c r="K24" s="28">
        <f t="shared" si="0"/>
        <v>25497</v>
      </c>
      <c r="L24" s="28">
        <f t="shared" si="0"/>
        <v>2607</v>
      </c>
      <c r="M24" s="28">
        <f t="shared" si="0"/>
        <v>28104</v>
      </c>
      <c r="N24" s="3"/>
      <c r="O24" s="3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</row>
    <row r="25" spans="1:27" ht="12.75" customHeight="1">
      <c r="A25" s="2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2.75" customHeight="1">
      <c r="A26" s="30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O26" s="3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30">
        <v>2024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3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3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>
      <c r="A29" s="6"/>
      <c r="B29" s="7" t="s">
        <v>2</v>
      </c>
      <c r="C29" s="8"/>
      <c r="D29" s="8"/>
      <c r="E29" s="7" t="s">
        <v>3</v>
      </c>
      <c r="F29" s="8"/>
      <c r="G29" s="8"/>
      <c r="H29" s="7" t="s">
        <v>4</v>
      </c>
      <c r="I29" s="8"/>
      <c r="J29" s="8"/>
      <c r="K29" s="7" t="s">
        <v>5</v>
      </c>
      <c r="L29" s="8"/>
      <c r="M29" s="8"/>
      <c r="N29" s="3"/>
      <c r="O29" s="10"/>
      <c r="P29" s="32"/>
      <c r="Q29" s="8"/>
      <c r="R29" s="8"/>
      <c r="S29" s="32"/>
      <c r="T29" s="8"/>
      <c r="U29" s="8"/>
      <c r="V29" s="32"/>
      <c r="W29" s="8"/>
      <c r="X29" s="8"/>
      <c r="Y29" s="32"/>
      <c r="Z29" s="8"/>
      <c r="AA29" s="8"/>
    </row>
    <row r="30" spans="1:27" ht="12.75" customHeight="1">
      <c r="A30" s="6"/>
      <c r="B30" s="9" t="s">
        <v>6</v>
      </c>
      <c r="C30" s="9" t="s">
        <v>7</v>
      </c>
      <c r="D30" s="9" t="s">
        <v>8</v>
      </c>
      <c r="E30" s="9" t="s">
        <v>6</v>
      </c>
      <c r="F30" s="9" t="s">
        <v>7</v>
      </c>
      <c r="G30" s="9" t="s">
        <v>8</v>
      </c>
      <c r="H30" s="9" t="s">
        <v>6</v>
      </c>
      <c r="I30" s="9" t="s">
        <v>7</v>
      </c>
      <c r="J30" s="9" t="s">
        <v>8</v>
      </c>
      <c r="K30" s="9" t="s">
        <v>6</v>
      </c>
      <c r="L30" s="9" t="s">
        <v>7</v>
      </c>
      <c r="M30" s="9" t="s">
        <v>8</v>
      </c>
      <c r="N30" s="3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9" customHeight="1" thickBo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0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5" customHeight="1" thickBot="1">
      <c r="A32" s="34" t="s">
        <v>9</v>
      </c>
      <c r="B32" s="14">
        <v>11</v>
      </c>
      <c r="C32" s="14">
        <v>6</v>
      </c>
      <c r="D32" s="14">
        <v>17</v>
      </c>
      <c r="E32" s="14">
        <v>1297</v>
      </c>
      <c r="F32" s="14">
        <v>186</v>
      </c>
      <c r="G32" s="14">
        <v>1483</v>
      </c>
      <c r="H32" s="14">
        <v>62</v>
      </c>
      <c r="I32" s="14">
        <v>55</v>
      </c>
      <c r="J32" s="14">
        <v>117</v>
      </c>
      <c r="K32" s="14">
        <v>149</v>
      </c>
      <c r="L32" s="14">
        <v>98</v>
      </c>
      <c r="M32" s="14">
        <v>247</v>
      </c>
      <c r="N32" s="12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 ht="15" customHeight="1" thickBot="1">
      <c r="A33" s="34" t="s">
        <v>10</v>
      </c>
      <c r="B33" s="14">
        <v>82</v>
      </c>
      <c r="C33" s="14">
        <v>32</v>
      </c>
      <c r="D33" s="14">
        <v>114</v>
      </c>
      <c r="E33" s="14">
        <v>7035</v>
      </c>
      <c r="F33" s="14">
        <v>590</v>
      </c>
      <c r="G33" s="14">
        <v>7625</v>
      </c>
      <c r="H33" s="14">
        <v>198</v>
      </c>
      <c r="I33" s="14">
        <v>28</v>
      </c>
      <c r="J33" s="14">
        <v>226</v>
      </c>
      <c r="K33" s="14">
        <v>146</v>
      </c>
      <c r="L33" s="14">
        <v>47</v>
      </c>
      <c r="M33" s="14">
        <v>193</v>
      </c>
      <c r="N33" s="12"/>
      <c r="O33" s="35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 ht="15" customHeight="1" thickBot="1">
      <c r="A34" s="34" t="s">
        <v>11</v>
      </c>
      <c r="B34" s="14">
        <v>10</v>
      </c>
      <c r="C34" s="14">
        <v>19</v>
      </c>
      <c r="D34" s="14">
        <v>29</v>
      </c>
      <c r="E34" s="14">
        <v>14046</v>
      </c>
      <c r="F34" s="14">
        <v>416</v>
      </c>
      <c r="G34" s="14">
        <v>14462</v>
      </c>
      <c r="H34" s="14">
        <v>471</v>
      </c>
      <c r="I34" s="14">
        <v>245</v>
      </c>
      <c r="J34" s="14">
        <v>716</v>
      </c>
      <c r="K34" s="14">
        <v>858</v>
      </c>
      <c r="L34" s="14">
        <v>244</v>
      </c>
      <c r="M34" s="14">
        <v>1102</v>
      </c>
      <c r="N34" s="12"/>
      <c r="O34" s="35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 ht="15" customHeight="1" thickBot="1">
      <c r="A35" s="34" t="s">
        <v>12</v>
      </c>
      <c r="B35" s="14">
        <v>1415</v>
      </c>
      <c r="C35" s="14">
        <v>557</v>
      </c>
      <c r="D35" s="14">
        <v>1972</v>
      </c>
      <c r="E35" s="14">
        <v>22026</v>
      </c>
      <c r="F35" s="14">
        <v>3700</v>
      </c>
      <c r="G35" s="14">
        <v>25726</v>
      </c>
      <c r="H35" s="14">
        <v>122221</v>
      </c>
      <c r="I35" s="14">
        <v>15007</v>
      </c>
      <c r="J35" s="14">
        <v>137228</v>
      </c>
      <c r="K35" s="14">
        <v>3297</v>
      </c>
      <c r="L35" s="14">
        <v>162</v>
      </c>
      <c r="M35" s="14">
        <v>3459</v>
      </c>
      <c r="N35" s="12"/>
      <c r="O35" s="35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 ht="15" customHeight="1" thickBot="1">
      <c r="A36" s="34" t="s">
        <v>13</v>
      </c>
      <c r="B36" s="14">
        <v>236</v>
      </c>
      <c r="C36" s="14">
        <v>0</v>
      </c>
      <c r="D36" s="14">
        <v>236</v>
      </c>
      <c r="E36" s="14">
        <v>2973</v>
      </c>
      <c r="F36" s="14">
        <v>63</v>
      </c>
      <c r="G36" s="14">
        <v>3036</v>
      </c>
      <c r="H36" s="14">
        <v>127736</v>
      </c>
      <c r="I36" s="14">
        <v>20</v>
      </c>
      <c r="J36" s="14">
        <v>127756</v>
      </c>
      <c r="K36" s="14">
        <v>2210</v>
      </c>
      <c r="L36" s="14">
        <v>18</v>
      </c>
      <c r="M36" s="14">
        <v>2228</v>
      </c>
      <c r="N36" s="12"/>
      <c r="O36" s="35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 ht="15" customHeight="1" thickBot="1">
      <c r="A37" s="34" t="s">
        <v>14</v>
      </c>
      <c r="B37" s="14">
        <v>38</v>
      </c>
      <c r="C37" s="14">
        <v>1</v>
      </c>
      <c r="D37" s="14">
        <v>39</v>
      </c>
      <c r="E37" s="14">
        <v>2666</v>
      </c>
      <c r="F37" s="14">
        <v>593</v>
      </c>
      <c r="G37" s="14">
        <v>3259</v>
      </c>
      <c r="H37" s="14">
        <v>64</v>
      </c>
      <c r="I37" s="14">
        <v>0</v>
      </c>
      <c r="J37" s="14">
        <v>64</v>
      </c>
      <c r="K37" s="14">
        <v>90</v>
      </c>
      <c r="L37" s="14">
        <v>1</v>
      </c>
      <c r="M37" s="14">
        <v>91</v>
      </c>
      <c r="N37" s="12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 ht="15" customHeight="1" thickBot="1">
      <c r="A38" s="34" t="s">
        <v>15</v>
      </c>
      <c r="B38" s="14">
        <v>84</v>
      </c>
      <c r="C38" s="14">
        <v>4</v>
      </c>
      <c r="D38" s="14">
        <v>88</v>
      </c>
      <c r="E38" s="14">
        <v>4866</v>
      </c>
      <c r="F38" s="14">
        <v>40</v>
      </c>
      <c r="G38" s="14">
        <v>4906</v>
      </c>
      <c r="H38" s="14">
        <v>344</v>
      </c>
      <c r="I38" s="14">
        <v>99</v>
      </c>
      <c r="J38" s="14">
        <v>443</v>
      </c>
      <c r="K38" s="14">
        <v>574</v>
      </c>
      <c r="L38" s="14">
        <v>60</v>
      </c>
      <c r="M38" s="14">
        <v>634</v>
      </c>
      <c r="N38" s="12"/>
      <c r="O38" s="35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 ht="15" customHeight="1" thickBot="1">
      <c r="A39" s="34" t="s">
        <v>16</v>
      </c>
      <c r="B39" s="14">
        <v>22</v>
      </c>
      <c r="C39" s="14">
        <v>5</v>
      </c>
      <c r="D39" s="14">
        <v>27</v>
      </c>
      <c r="E39" s="14">
        <v>873</v>
      </c>
      <c r="F39" s="14">
        <v>289</v>
      </c>
      <c r="G39" s="14">
        <v>1162</v>
      </c>
      <c r="H39" s="14">
        <v>36</v>
      </c>
      <c r="I39" s="14">
        <v>4</v>
      </c>
      <c r="J39" s="14">
        <v>40</v>
      </c>
      <c r="K39" s="14">
        <v>69</v>
      </c>
      <c r="L39" s="14">
        <v>17</v>
      </c>
      <c r="M39" s="14">
        <v>86</v>
      </c>
      <c r="N39" s="12"/>
      <c r="O39" s="35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ht="15" customHeight="1" thickBot="1">
      <c r="A40" s="34" t="s">
        <v>17</v>
      </c>
      <c r="B40" s="14">
        <v>6</v>
      </c>
      <c r="C40" s="14">
        <v>1</v>
      </c>
      <c r="D40" s="14">
        <v>7</v>
      </c>
      <c r="E40" s="14">
        <v>256</v>
      </c>
      <c r="F40" s="14">
        <v>7</v>
      </c>
      <c r="G40" s="14">
        <v>263</v>
      </c>
      <c r="H40" s="14">
        <v>9</v>
      </c>
      <c r="I40" s="14">
        <v>30</v>
      </c>
      <c r="J40" s="14">
        <v>39</v>
      </c>
      <c r="K40" s="14">
        <v>11</v>
      </c>
      <c r="L40" s="14">
        <v>0</v>
      </c>
      <c r="M40" s="14">
        <v>11</v>
      </c>
      <c r="N40" s="12"/>
      <c r="O40" s="35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 ht="15.75" thickBot="1">
      <c r="A41" s="34" t="s">
        <v>18</v>
      </c>
      <c r="B41" s="14">
        <v>21</v>
      </c>
      <c r="C41" s="14">
        <v>14</v>
      </c>
      <c r="D41" s="14">
        <v>35</v>
      </c>
      <c r="E41" s="14">
        <v>1614</v>
      </c>
      <c r="F41" s="14">
        <v>0</v>
      </c>
      <c r="G41" s="14">
        <v>1614</v>
      </c>
      <c r="H41" s="14">
        <v>44</v>
      </c>
      <c r="I41" s="14">
        <v>0</v>
      </c>
      <c r="J41" s="14">
        <v>44</v>
      </c>
      <c r="K41" s="14">
        <v>59</v>
      </c>
      <c r="L41" s="14">
        <v>12</v>
      </c>
      <c r="M41" s="14">
        <v>71</v>
      </c>
      <c r="N41" s="12"/>
      <c r="O41" s="3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ht="15.75" thickBot="1">
      <c r="A42" s="34" t="s">
        <v>19</v>
      </c>
      <c r="B42" s="14">
        <v>138</v>
      </c>
      <c r="C42" s="14">
        <v>7</v>
      </c>
      <c r="D42" s="14">
        <v>145</v>
      </c>
      <c r="E42" s="14">
        <v>7166</v>
      </c>
      <c r="F42" s="14">
        <v>67</v>
      </c>
      <c r="G42" s="14">
        <v>7233</v>
      </c>
      <c r="H42" s="14">
        <v>697</v>
      </c>
      <c r="I42" s="14">
        <v>69</v>
      </c>
      <c r="J42" s="14">
        <v>766</v>
      </c>
      <c r="K42" s="14">
        <v>265</v>
      </c>
      <c r="L42" s="14">
        <v>64</v>
      </c>
      <c r="M42" s="14">
        <v>329</v>
      </c>
      <c r="N42" s="12"/>
      <c r="O42" s="35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 ht="15.75" thickBot="1">
      <c r="A43" s="34" t="s">
        <v>20</v>
      </c>
      <c r="B43" s="14">
        <v>114</v>
      </c>
      <c r="C43" s="14">
        <v>2</v>
      </c>
      <c r="D43" s="14">
        <v>116</v>
      </c>
      <c r="E43" s="14">
        <v>2436</v>
      </c>
      <c r="F43" s="14">
        <v>39</v>
      </c>
      <c r="G43" s="14">
        <v>2475</v>
      </c>
      <c r="H43" s="14">
        <v>1850</v>
      </c>
      <c r="I43" s="14">
        <v>0</v>
      </c>
      <c r="J43" s="14">
        <v>1850</v>
      </c>
      <c r="K43" s="14">
        <v>103</v>
      </c>
      <c r="L43" s="14">
        <v>6</v>
      </c>
      <c r="M43" s="14">
        <v>109</v>
      </c>
      <c r="N43" s="12"/>
      <c r="O43" s="35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 ht="15.75" thickBot="1">
      <c r="A44" s="34" t="s">
        <v>22</v>
      </c>
      <c r="B44" s="14">
        <v>848</v>
      </c>
      <c r="C44" s="14">
        <v>63</v>
      </c>
      <c r="D44" s="14">
        <v>911</v>
      </c>
      <c r="E44" s="14">
        <v>10273</v>
      </c>
      <c r="F44" s="14">
        <v>2238</v>
      </c>
      <c r="G44" s="14">
        <v>12511</v>
      </c>
      <c r="H44" s="14">
        <v>12812</v>
      </c>
      <c r="I44" s="14">
        <v>284</v>
      </c>
      <c r="J44" s="14">
        <v>13096</v>
      </c>
      <c r="K44" s="14">
        <v>1215</v>
      </c>
      <c r="L44" s="14">
        <v>110</v>
      </c>
      <c r="M44" s="14">
        <v>1325</v>
      </c>
      <c r="N44" s="12"/>
      <c r="O44" s="35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 ht="15.75" thickBot="1">
      <c r="A45" s="34" t="s">
        <v>23</v>
      </c>
      <c r="B45" s="14">
        <v>13</v>
      </c>
      <c r="C45" s="14">
        <v>0</v>
      </c>
      <c r="D45" s="14">
        <v>13</v>
      </c>
      <c r="E45" s="14">
        <v>324</v>
      </c>
      <c r="F45" s="14">
        <v>0</v>
      </c>
      <c r="G45" s="14">
        <v>324</v>
      </c>
      <c r="H45" s="14">
        <v>15</v>
      </c>
      <c r="I45" s="14">
        <v>0</v>
      </c>
      <c r="J45" s="14">
        <v>15</v>
      </c>
      <c r="K45" s="14">
        <v>5</v>
      </c>
      <c r="L45" s="14">
        <v>1</v>
      </c>
      <c r="M45" s="14">
        <v>6</v>
      </c>
      <c r="N45" s="12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 ht="15" customHeight="1">
      <c r="A46" s="12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12"/>
      <c r="O46" s="12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5" customHeight="1">
      <c r="A47" s="27" t="s">
        <v>24</v>
      </c>
      <c r="B47" s="28">
        <f t="shared" ref="B47:M47" si="1">SUM(B32:B45)</f>
        <v>3038</v>
      </c>
      <c r="C47" s="28">
        <f t="shared" si="1"/>
        <v>711</v>
      </c>
      <c r="D47" s="28">
        <f t="shared" si="1"/>
        <v>3749</v>
      </c>
      <c r="E47" s="28">
        <f t="shared" si="1"/>
        <v>77851</v>
      </c>
      <c r="F47" s="28">
        <f t="shared" si="1"/>
        <v>8228</v>
      </c>
      <c r="G47" s="28">
        <f t="shared" si="1"/>
        <v>86079</v>
      </c>
      <c r="H47" s="28">
        <f t="shared" si="1"/>
        <v>266559</v>
      </c>
      <c r="I47" s="28">
        <f t="shared" si="1"/>
        <v>15841</v>
      </c>
      <c r="J47" s="28">
        <f t="shared" si="1"/>
        <v>282400</v>
      </c>
      <c r="K47" s="28">
        <f t="shared" si="1"/>
        <v>9051</v>
      </c>
      <c r="L47" s="28">
        <f t="shared" si="1"/>
        <v>840</v>
      </c>
      <c r="M47" s="28">
        <f t="shared" si="1"/>
        <v>9891</v>
      </c>
      <c r="N47" s="3"/>
      <c r="O47" s="39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ht="15" customHeight="1" thickBot="1">
      <c r="A48" s="3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33" ht="15" customHeight="1" thickBot="1">
      <c r="A49" s="30" t="s">
        <v>26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41"/>
      <c r="AC49" s="41"/>
      <c r="AD49" s="41"/>
      <c r="AE49" s="41"/>
      <c r="AF49" s="41"/>
      <c r="AG49" s="41"/>
    </row>
    <row r="50" spans="1:33" ht="15" customHeight="1">
      <c r="A50" s="30">
        <v>2024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33" ht="15" customHeight="1">
      <c r="A51" s="3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33" ht="15" customHeight="1">
      <c r="A52" s="6"/>
      <c r="B52" s="7" t="s">
        <v>2</v>
      </c>
      <c r="C52" s="8"/>
      <c r="D52" s="8"/>
      <c r="E52" s="7" t="s">
        <v>3</v>
      </c>
      <c r="F52" s="8"/>
      <c r="G52" s="8"/>
      <c r="H52" s="7" t="s">
        <v>4</v>
      </c>
      <c r="I52" s="8"/>
      <c r="J52" s="8"/>
      <c r="K52" s="7" t="s">
        <v>5</v>
      </c>
      <c r="L52" s="8"/>
      <c r="M52" s="8"/>
      <c r="N52" s="3"/>
      <c r="O52" s="10"/>
      <c r="P52" s="32"/>
      <c r="Q52" s="8"/>
      <c r="R52" s="8"/>
      <c r="S52" s="32"/>
      <c r="T52" s="8"/>
      <c r="U52" s="8"/>
      <c r="V52" s="32"/>
      <c r="W52" s="8"/>
      <c r="X52" s="8"/>
      <c r="Y52" s="32"/>
      <c r="Z52" s="8"/>
      <c r="AA52" s="8"/>
    </row>
    <row r="53" spans="1:33" ht="15" customHeight="1">
      <c r="A53" s="6"/>
      <c r="B53" s="9" t="s">
        <v>6</v>
      </c>
      <c r="C53" s="9" t="s">
        <v>7</v>
      </c>
      <c r="D53" s="9" t="s">
        <v>8</v>
      </c>
      <c r="E53" s="9" t="s">
        <v>6</v>
      </c>
      <c r="F53" s="9" t="s">
        <v>7</v>
      </c>
      <c r="G53" s="9" t="s">
        <v>8</v>
      </c>
      <c r="H53" s="9" t="s">
        <v>6</v>
      </c>
      <c r="I53" s="9" t="s">
        <v>7</v>
      </c>
      <c r="J53" s="9" t="s">
        <v>8</v>
      </c>
      <c r="K53" s="9" t="s">
        <v>6</v>
      </c>
      <c r="L53" s="9" t="s">
        <v>7</v>
      </c>
      <c r="M53" s="9" t="s">
        <v>8</v>
      </c>
      <c r="N53" s="3"/>
      <c r="O53" s="1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33" ht="15" customHeight="1" thickBo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2"/>
      <c r="O54" s="10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33" ht="15" customHeight="1" thickBot="1">
      <c r="A55" s="34" t="s">
        <v>9</v>
      </c>
      <c r="B55" s="14">
        <v>2</v>
      </c>
      <c r="C55" s="14">
        <v>2</v>
      </c>
      <c r="D55" s="14">
        <v>4</v>
      </c>
      <c r="E55" s="14">
        <v>320</v>
      </c>
      <c r="F55" s="14">
        <v>56</v>
      </c>
      <c r="G55" s="14">
        <v>376</v>
      </c>
      <c r="H55" s="14">
        <v>11</v>
      </c>
      <c r="I55" s="14">
        <v>12</v>
      </c>
      <c r="J55" s="14">
        <v>23</v>
      </c>
      <c r="K55" s="14">
        <v>54</v>
      </c>
      <c r="L55" s="14">
        <v>8</v>
      </c>
      <c r="M55" s="14">
        <v>62</v>
      </c>
      <c r="N55" s="12"/>
      <c r="O55" s="42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spans="1:33" ht="15.75" thickBot="1">
      <c r="A56" s="34" t="s">
        <v>10</v>
      </c>
      <c r="B56" s="14">
        <v>236</v>
      </c>
      <c r="C56" s="14">
        <v>95</v>
      </c>
      <c r="D56" s="14">
        <v>331</v>
      </c>
      <c r="E56" s="14">
        <v>24164</v>
      </c>
      <c r="F56" s="14">
        <v>7520</v>
      </c>
      <c r="G56" s="14">
        <v>31684</v>
      </c>
      <c r="H56" s="14">
        <v>445</v>
      </c>
      <c r="I56" s="14">
        <v>68</v>
      </c>
      <c r="J56" s="14">
        <v>513</v>
      </c>
      <c r="K56" s="14">
        <v>345</v>
      </c>
      <c r="L56" s="14">
        <v>60</v>
      </c>
      <c r="M56" s="14">
        <v>405</v>
      </c>
      <c r="N56" s="1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spans="1:33" ht="12.75" customHeight="1" thickBot="1">
      <c r="A57" s="34" t="s">
        <v>11</v>
      </c>
      <c r="B57" s="14">
        <v>6</v>
      </c>
      <c r="C57" s="14">
        <v>2</v>
      </c>
      <c r="D57" s="14">
        <v>8</v>
      </c>
      <c r="E57" s="14">
        <v>2939</v>
      </c>
      <c r="F57" s="14">
        <v>321</v>
      </c>
      <c r="G57" s="14">
        <v>3260</v>
      </c>
      <c r="H57" s="14">
        <v>158</v>
      </c>
      <c r="I57" s="14">
        <v>19</v>
      </c>
      <c r="J57" s="14">
        <v>177</v>
      </c>
      <c r="K57" s="14">
        <v>152</v>
      </c>
      <c r="L57" s="14">
        <v>20</v>
      </c>
      <c r="M57" s="14">
        <v>172</v>
      </c>
      <c r="N57" s="12"/>
      <c r="O57" s="42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spans="1:33" ht="12.75" customHeight="1" thickBot="1">
      <c r="A58" s="34" t="s">
        <v>12</v>
      </c>
      <c r="B58" s="14">
        <v>1702</v>
      </c>
      <c r="C58" s="14">
        <v>566</v>
      </c>
      <c r="D58" s="14">
        <v>2268</v>
      </c>
      <c r="E58" s="14">
        <v>699941</v>
      </c>
      <c r="F58" s="14">
        <v>2639</v>
      </c>
      <c r="G58" s="14">
        <v>702580</v>
      </c>
      <c r="H58" s="14">
        <v>53274</v>
      </c>
      <c r="I58" s="14">
        <v>17046</v>
      </c>
      <c r="J58" s="14">
        <v>70320</v>
      </c>
      <c r="K58" s="14">
        <v>2888</v>
      </c>
      <c r="L58" s="14">
        <v>171</v>
      </c>
      <c r="M58" s="14">
        <v>3059</v>
      </c>
      <c r="N58" s="12"/>
      <c r="O58" s="42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spans="1:33" ht="12.75" customHeight="1" thickBot="1">
      <c r="A59" s="34" t="s">
        <v>13</v>
      </c>
      <c r="B59" s="14">
        <v>604</v>
      </c>
      <c r="C59" s="14">
        <v>38</v>
      </c>
      <c r="D59" s="14">
        <v>642</v>
      </c>
      <c r="E59" s="14">
        <v>17869</v>
      </c>
      <c r="F59" s="14">
        <v>437</v>
      </c>
      <c r="G59" s="14">
        <v>18306</v>
      </c>
      <c r="H59" s="14">
        <v>127652</v>
      </c>
      <c r="I59" s="14">
        <v>3389</v>
      </c>
      <c r="J59" s="14">
        <v>131041</v>
      </c>
      <c r="K59" s="14">
        <v>6085</v>
      </c>
      <c r="L59" s="14">
        <v>329</v>
      </c>
      <c r="M59" s="14">
        <v>6414</v>
      </c>
      <c r="N59" s="12"/>
      <c r="O59" s="42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1:33" ht="12.75" customHeight="1" thickBot="1">
      <c r="A60" s="34" t="s">
        <v>14</v>
      </c>
      <c r="B60" s="14">
        <v>11</v>
      </c>
      <c r="C60" s="14">
        <v>9</v>
      </c>
      <c r="D60" s="14">
        <v>20</v>
      </c>
      <c r="E60" s="14">
        <v>765</v>
      </c>
      <c r="F60" s="14">
        <v>272</v>
      </c>
      <c r="G60" s="14">
        <v>1037</v>
      </c>
      <c r="H60" s="14">
        <v>58</v>
      </c>
      <c r="I60" s="14">
        <v>20</v>
      </c>
      <c r="J60" s="14">
        <v>78</v>
      </c>
      <c r="K60" s="14">
        <v>114</v>
      </c>
      <c r="L60" s="14">
        <v>18</v>
      </c>
      <c r="M60" s="14">
        <v>132</v>
      </c>
      <c r="N60" s="12"/>
      <c r="O60" s="42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spans="1:33" ht="12.75" customHeight="1" thickBot="1">
      <c r="A61" s="34" t="s">
        <v>15</v>
      </c>
      <c r="B61" s="14">
        <v>6</v>
      </c>
      <c r="C61" s="14">
        <v>5</v>
      </c>
      <c r="D61" s="14">
        <v>11</v>
      </c>
      <c r="E61" s="14">
        <v>674</v>
      </c>
      <c r="F61" s="14">
        <v>665</v>
      </c>
      <c r="G61" s="14">
        <v>1339</v>
      </c>
      <c r="H61" s="14">
        <v>75</v>
      </c>
      <c r="I61" s="14">
        <v>17</v>
      </c>
      <c r="J61" s="14">
        <v>92</v>
      </c>
      <c r="K61" s="14">
        <v>79</v>
      </c>
      <c r="L61" s="14">
        <v>18</v>
      </c>
      <c r="M61" s="14">
        <v>97</v>
      </c>
      <c r="N61" s="12"/>
      <c r="O61" s="42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1:33" ht="12.75" customHeight="1" thickBot="1">
      <c r="A62" s="34" t="s">
        <v>16</v>
      </c>
      <c r="B62" s="14">
        <v>11</v>
      </c>
      <c r="C62" s="14">
        <v>19</v>
      </c>
      <c r="D62" s="14">
        <v>30</v>
      </c>
      <c r="E62" s="14">
        <v>757437</v>
      </c>
      <c r="F62" s="14">
        <v>189229</v>
      </c>
      <c r="G62" s="14">
        <v>946666</v>
      </c>
      <c r="H62" s="14">
        <v>29</v>
      </c>
      <c r="I62" s="14">
        <v>31</v>
      </c>
      <c r="J62" s="14">
        <v>60</v>
      </c>
      <c r="K62" s="14">
        <v>122</v>
      </c>
      <c r="L62" s="14">
        <v>40</v>
      </c>
      <c r="M62" s="14">
        <v>162</v>
      </c>
      <c r="N62" s="12"/>
      <c r="O62" s="42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:33" ht="15.75" customHeight="1" thickBot="1">
      <c r="A63" s="34" t="s">
        <v>17</v>
      </c>
      <c r="B63" s="14">
        <v>53</v>
      </c>
      <c r="C63" s="14">
        <v>10</v>
      </c>
      <c r="D63" s="14">
        <v>63</v>
      </c>
      <c r="E63" s="14">
        <v>348</v>
      </c>
      <c r="F63" s="14">
        <v>144</v>
      </c>
      <c r="G63" s="14">
        <v>492</v>
      </c>
      <c r="H63" s="14">
        <v>313</v>
      </c>
      <c r="I63" s="14">
        <v>232</v>
      </c>
      <c r="J63" s="14">
        <v>545</v>
      </c>
      <c r="K63" s="14">
        <v>54</v>
      </c>
      <c r="L63" s="14">
        <v>9</v>
      </c>
      <c r="M63" s="14">
        <v>63</v>
      </c>
      <c r="N63" s="12"/>
      <c r="O63" s="42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33" ht="15.75" thickBot="1">
      <c r="A64" s="34" t="s">
        <v>18</v>
      </c>
      <c r="B64" s="14">
        <v>14</v>
      </c>
      <c r="C64" s="14">
        <v>1</v>
      </c>
      <c r="D64" s="14">
        <v>15</v>
      </c>
      <c r="E64" s="14">
        <v>318</v>
      </c>
      <c r="F64" s="14">
        <v>57</v>
      </c>
      <c r="G64" s="14">
        <v>375</v>
      </c>
      <c r="H64" s="14">
        <v>28</v>
      </c>
      <c r="I64" s="14">
        <v>2</v>
      </c>
      <c r="J64" s="14">
        <v>30</v>
      </c>
      <c r="K64" s="14">
        <v>39</v>
      </c>
      <c r="L64" s="14">
        <v>5</v>
      </c>
      <c r="M64" s="14">
        <v>44</v>
      </c>
      <c r="N64" s="12"/>
      <c r="O64" s="42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thickBot="1">
      <c r="A65" s="34" t="s">
        <v>19</v>
      </c>
      <c r="B65" s="14">
        <v>120</v>
      </c>
      <c r="C65" s="14">
        <v>158</v>
      </c>
      <c r="D65" s="14">
        <v>278</v>
      </c>
      <c r="E65" s="14">
        <v>28635</v>
      </c>
      <c r="F65" s="14">
        <v>1788</v>
      </c>
      <c r="G65" s="14">
        <v>30423</v>
      </c>
      <c r="H65" s="14">
        <v>1609</v>
      </c>
      <c r="I65" s="14">
        <v>185</v>
      </c>
      <c r="J65" s="14">
        <v>1794</v>
      </c>
      <c r="K65" s="14">
        <v>479</v>
      </c>
      <c r="L65" s="14">
        <v>100</v>
      </c>
      <c r="M65" s="14">
        <v>579</v>
      </c>
      <c r="N65" s="12"/>
      <c r="O65" s="42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" customHeight="1" thickBot="1">
      <c r="A66" s="34" t="s">
        <v>20</v>
      </c>
      <c r="B66" s="14">
        <v>0</v>
      </c>
      <c r="C66" s="14">
        <v>1</v>
      </c>
      <c r="D66" s="14">
        <v>1</v>
      </c>
      <c r="E66" s="14">
        <v>84</v>
      </c>
      <c r="F66" s="14">
        <v>9</v>
      </c>
      <c r="G66" s="14">
        <v>93</v>
      </c>
      <c r="H66" s="14">
        <v>1</v>
      </c>
      <c r="I66" s="14">
        <v>2</v>
      </c>
      <c r="J66" s="14">
        <v>3</v>
      </c>
      <c r="K66" s="14">
        <v>4</v>
      </c>
      <c r="L66" s="14">
        <v>8</v>
      </c>
      <c r="M66" s="14">
        <v>12</v>
      </c>
      <c r="N66" s="12"/>
      <c r="O66" s="42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" customHeight="1" thickBot="1">
      <c r="A67" s="34" t="s">
        <v>21</v>
      </c>
      <c r="B67" s="14">
        <v>1</v>
      </c>
      <c r="C67" s="14">
        <v>0</v>
      </c>
      <c r="D67" s="14">
        <v>1</v>
      </c>
      <c r="E67" s="14">
        <v>152</v>
      </c>
      <c r="F67" s="14">
        <v>0</v>
      </c>
      <c r="G67" s="14">
        <v>152</v>
      </c>
      <c r="H67" s="14">
        <v>3</v>
      </c>
      <c r="I67" s="14">
        <v>0</v>
      </c>
      <c r="J67" s="14">
        <v>3</v>
      </c>
      <c r="K67" s="14">
        <v>5</v>
      </c>
      <c r="L67" s="14">
        <v>1</v>
      </c>
      <c r="M67" s="14">
        <v>6</v>
      </c>
      <c r="N67" s="12"/>
      <c r="O67" s="42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" customHeight="1" thickBot="1">
      <c r="A68" s="34" t="s">
        <v>22</v>
      </c>
      <c r="B68" s="14">
        <v>226</v>
      </c>
      <c r="C68" s="14">
        <v>67</v>
      </c>
      <c r="D68" s="14">
        <v>293</v>
      </c>
      <c r="E68" s="14">
        <v>6741</v>
      </c>
      <c r="F68" s="14">
        <v>998</v>
      </c>
      <c r="G68" s="14">
        <v>7739</v>
      </c>
      <c r="H68" s="14">
        <v>2817</v>
      </c>
      <c r="I68" s="14">
        <v>696</v>
      </c>
      <c r="J68" s="14">
        <v>3513</v>
      </c>
      <c r="K68" s="14">
        <v>336</v>
      </c>
      <c r="L68" s="14">
        <v>19</v>
      </c>
      <c r="M68" s="14">
        <v>355</v>
      </c>
      <c r="N68" s="12"/>
      <c r="O68" s="42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15" customHeight="1" thickBot="1">
      <c r="A69" s="34" t="s">
        <v>23</v>
      </c>
      <c r="B69" s="14">
        <v>254</v>
      </c>
      <c r="C69" s="14">
        <v>6</v>
      </c>
      <c r="D69" s="14">
        <v>260</v>
      </c>
      <c r="E69" s="14">
        <v>112150</v>
      </c>
      <c r="F69" s="14">
        <v>1948</v>
      </c>
      <c r="G69" s="14">
        <v>114098</v>
      </c>
      <c r="H69" s="14">
        <v>619</v>
      </c>
      <c r="I69" s="14">
        <v>10</v>
      </c>
      <c r="J69" s="14">
        <v>629</v>
      </c>
      <c r="K69" s="14">
        <v>332</v>
      </c>
      <c r="L69" s="14">
        <v>11</v>
      </c>
      <c r="M69" s="14">
        <v>343</v>
      </c>
      <c r="N69" s="12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12.75" customHeight="1">
      <c r="A70" s="12"/>
      <c r="B70" s="24"/>
      <c r="C70" s="24"/>
      <c r="D70" s="24"/>
      <c r="E70" s="24"/>
      <c r="F70" s="24"/>
      <c r="G70" s="37"/>
      <c r="H70" s="24"/>
      <c r="I70" s="24"/>
      <c r="J70" s="24"/>
      <c r="K70" s="24"/>
      <c r="L70" s="24"/>
      <c r="M70" s="37"/>
      <c r="N70" s="12"/>
      <c r="O70" s="12"/>
      <c r="P70" s="44"/>
      <c r="Q70" s="44"/>
      <c r="R70" s="44"/>
      <c r="S70" s="44"/>
      <c r="T70" s="44"/>
      <c r="U70" s="38"/>
      <c r="V70" s="44"/>
      <c r="W70" s="44"/>
      <c r="X70" s="44"/>
      <c r="Y70" s="44"/>
      <c r="Z70" s="44"/>
      <c r="AA70" s="38"/>
    </row>
    <row r="71" spans="1:27" ht="12.75" customHeight="1">
      <c r="A71" s="27" t="s">
        <v>24</v>
      </c>
      <c r="B71" s="28">
        <f>SUM(B55:B69)</f>
        <v>3246</v>
      </c>
      <c r="C71" s="28">
        <f t="shared" ref="C71:M71" si="2">SUM(C55:C69)</f>
        <v>979</v>
      </c>
      <c r="D71" s="28">
        <f t="shared" si="2"/>
        <v>4225</v>
      </c>
      <c r="E71" s="28">
        <f t="shared" si="2"/>
        <v>1652537</v>
      </c>
      <c r="F71" s="28">
        <f t="shared" si="2"/>
        <v>206083</v>
      </c>
      <c r="G71" s="28">
        <f t="shared" si="2"/>
        <v>1858620</v>
      </c>
      <c r="H71" s="28">
        <f t="shared" si="2"/>
        <v>187092</v>
      </c>
      <c r="I71" s="28">
        <f t="shared" si="2"/>
        <v>21729</v>
      </c>
      <c r="J71" s="28">
        <f t="shared" si="2"/>
        <v>208821</v>
      </c>
      <c r="K71" s="28">
        <f t="shared" si="2"/>
        <v>11088</v>
      </c>
      <c r="L71" s="28">
        <f t="shared" si="2"/>
        <v>817</v>
      </c>
      <c r="M71" s="28">
        <f t="shared" si="2"/>
        <v>11905</v>
      </c>
      <c r="N71" s="12"/>
      <c r="O71" s="39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2.75" customHeight="1">
      <c r="A72" s="45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7" ht="12.75" customHeight="1">
      <c r="A73" s="45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7" ht="12.75" customHeight="1">
      <c r="A74" s="46" t="s">
        <v>27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12"/>
      <c r="O74" s="4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>
      <c r="A75" s="46">
        <v>2024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12"/>
      <c r="O75" s="4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>
      <c r="A76" s="4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4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.75" customHeight="1">
      <c r="A77" s="6"/>
      <c r="B77" s="7" t="s">
        <v>2</v>
      </c>
      <c r="C77" s="8"/>
      <c r="D77" s="8"/>
      <c r="E77" s="7" t="s">
        <v>3</v>
      </c>
      <c r="F77" s="8"/>
      <c r="G77" s="8"/>
      <c r="H77" s="7" t="s">
        <v>4</v>
      </c>
      <c r="I77" s="8"/>
      <c r="J77" s="8"/>
      <c r="K77" s="7" t="s">
        <v>5</v>
      </c>
      <c r="L77" s="8"/>
      <c r="M77" s="8"/>
      <c r="N77" s="12"/>
      <c r="O77" s="10"/>
      <c r="P77" s="32"/>
      <c r="Q77" s="8"/>
      <c r="R77" s="8"/>
      <c r="S77" s="32"/>
      <c r="T77" s="8"/>
      <c r="U77" s="8"/>
      <c r="V77" s="32"/>
      <c r="W77" s="8"/>
      <c r="X77" s="8"/>
      <c r="Y77" s="32"/>
      <c r="Z77" s="8"/>
      <c r="AA77" s="8"/>
    </row>
    <row r="78" spans="1:27" ht="12.75" customHeight="1">
      <c r="A78" s="6"/>
      <c r="B78" s="9" t="s">
        <v>6</v>
      </c>
      <c r="C78" s="9" t="s">
        <v>7</v>
      </c>
      <c r="D78" s="9" t="s">
        <v>8</v>
      </c>
      <c r="E78" s="9" t="s">
        <v>6</v>
      </c>
      <c r="F78" s="9" t="s">
        <v>7</v>
      </c>
      <c r="G78" s="9" t="s">
        <v>8</v>
      </c>
      <c r="H78" s="9" t="s">
        <v>6</v>
      </c>
      <c r="I78" s="9" t="s">
        <v>7</v>
      </c>
      <c r="J78" s="9" t="s">
        <v>8</v>
      </c>
      <c r="K78" s="9" t="s">
        <v>6</v>
      </c>
      <c r="L78" s="9" t="s">
        <v>7</v>
      </c>
      <c r="M78" s="9" t="s">
        <v>8</v>
      </c>
      <c r="N78" s="12"/>
      <c r="O78" s="1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 thickBot="1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0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2.75" customHeight="1" thickBot="1">
      <c r="A80" s="34" t="s">
        <v>9</v>
      </c>
      <c r="B80" s="14">
        <v>5</v>
      </c>
      <c r="C80" s="14">
        <v>16</v>
      </c>
      <c r="D80" s="14">
        <v>21</v>
      </c>
      <c r="E80" s="14">
        <v>10136</v>
      </c>
      <c r="F80" s="14">
        <v>200</v>
      </c>
      <c r="G80" s="14">
        <v>10336</v>
      </c>
      <c r="H80" s="14">
        <v>199</v>
      </c>
      <c r="I80" s="14">
        <v>148</v>
      </c>
      <c r="J80" s="14">
        <v>347</v>
      </c>
      <c r="K80" s="14">
        <v>434</v>
      </c>
      <c r="L80" s="14">
        <v>120</v>
      </c>
      <c r="M80" s="14">
        <v>554</v>
      </c>
      <c r="N80" s="12"/>
      <c r="O80" s="42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12.75" customHeight="1" thickBot="1">
      <c r="A81" s="34" t="s">
        <v>10</v>
      </c>
      <c r="B81" s="14">
        <v>66</v>
      </c>
      <c r="C81" s="14">
        <v>47</v>
      </c>
      <c r="D81" s="14">
        <v>113</v>
      </c>
      <c r="E81" s="14">
        <v>13196</v>
      </c>
      <c r="F81" s="14">
        <v>5063</v>
      </c>
      <c r="G81" s="14">
        <v>18259</v>
      </c>
      <c r="H81" s="14">
        <v>160</v>
      </c>
      <c r="I81" s="14">
        <v>50</v>
      </c>
      <c r="J81" s="14">
        <v>210</v>
      </c>
      <c r="K81" s="14">
        <v>131</v>
      </c>
      <c r="L81" s="14">
        <v>61</v>
      </c>
      <c r="M81" s="14">
        <v>192</v>
      </c>
      <c r="N81" s="12"/>
      <c r="O81" s="42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12.75" customHeight="1" thickBot="1">
      <c r="A82" s="34" t="s">
        <v>11</v>
      </c>
      <c r="B82" s="14">
        <v>6</v>
      </c>
      <c r="C82" s="14">
        <v>16</v>
      </c>
      <c r="D82" s="14">
        <v>22</v>
      </c>
      <c r="E82" s="14">
        <v>1505</v>
      </c>
      <c r="F82" s="14">
        <v>393</v>
      </c>
      <c r="G82" s="14">
        <v>1898</v>
      </c>
      <c r="H82" s="14">
        <v>123</v>
      </c>
      <c r="I82" s="14">
        <v>117</v>
      </c>
      <c r="J82" s="14">
        <v>240</v>
      </c>
      <c r="K82" s="14">
        <v>691</v>
      </c>
      <c r="L82" s="14">
        <v>134</v>
      </c>
      <c r="M82" s="14">
        <v>825</v>
      </c>
      <c r="N82" s="12"/>
      <c r="O82" s="42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2.75" customHeight="1" thickBot="1">
      <c r="A83" s="34" t="s">
        <v>12</v>
      </c>
      <c r="B83" s="14">
        <v>526</v>
      </c>
      <c r="C83" s="14">
        <v>27</v>
      </c>
      <c r="D83" s="14">
        <v>553</v>
      </c>
      <c r="E83" s="14">
        <v>7815</v>
      </c>
      <c r="F83" s="14">
        <v>673</v>
      </c>
      <c r="G83" s="14">
        <v>8488</v>
      </c>
      <c r="H83" s="14">
        <v>16630</v>
      </c>
      <c r="I83" s="14">
        <v>673</v>
      </c>
      <c r="J83" s="14">
        <v>17303</v>
      </c>
      <c r="K83" s="14">
        <v>899</v>
      </c>
      <c r="L83" s="14">
        <v>102</v>
      </c>
      <c r="M83" s="14">
        <v>1001</v>
      </c>
      <c r="N83" s="12"/>
      <c r="O83" s="42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ht="12.75" customHeight="1" thickBot="1">
      <c r="A84" s="34" t="s">
        <v>13</v>
      </c>
      <c r="B84" s="14">
        <v>133</v>
      </c>
      <c r="C84" s="14">
        <v>12</v>
      </c>
      <c r="D84" s="14">
        <v>145</v>
      </c>
      <c r="E84" s="14">
        <v>2839</v>
      </c>
      <c r="F84" s="14">
        <v>134</v>
      </c>
      <c r="G84" s="14">
        <v>2973</v>
      </c>
      <c r="H84" s="14">
        <v>34299</v>
      </c>
      <c r="I84" s="14">
        <v>809</v>
      </c>
      <c r="J84" s="14">
        <v>35108</v>
      </c>
      <c r="K84" s="14">
        <v>1395</v>
      </c>
      <c r="L84" s="14">
        <v>125</v>
      </c>
      <c r="M84" s="14">
        <v>1520</v>
      </c>
      <c r="N84" s="12"/>
      <c r="O84" s="42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spans="1:27" ht="12.75" customHeight="1" thickBot="1">
      <c r="A85" s="34" t="s">
        <v>14</v>
      </c>
      <c r="B85" s="14">
        <v>17</v>
      </c>
      <c r="C85" s="14">
        <v>1</v>
      </c>
      <c r="D85" s="14">
        <v>18</v>
      </c>
      <c r="E85" s="14">
        <v>1253</v>
      </c>
      <c r="F85" s="14">
        <v>30</v>
      </c>
      <c r="G85" s="14">
        <v>1283</v>
      </c>
      <c r="H85" s="14">
        <v>27</v>
      </c>
      <c r="I85" s="14">
        <v>24</v>
      </c>
      <c r="J85" s="14">
        <v>51</v>
      </c>
      <c r="K85" s="14">
        <v>95</v>
      </c>
      <c r="L85" s="14">
        <v>110</v>
      </c>
      <c r="M85" s="14">
        <v>205</v>
      </c>
      <c r="N85" s="12"/>
      <c r="O85" s="42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 spans="1:27" ht="12.75" customHeight="1" thickBot="1">
      <c r="A86" s="34" t="s">
        <v>15</v>
      </c>
      <c r="B86" s="14">
        <v>24</v>
      </c>
      <c r="C86" s="14">
        <v>5</v>
      </c>
      <c r="D86" s="14">
        <v>29</v>
      </c>
      <c r="E86" s="14">
        <v>5873</v>
      </c>
      <c r="F86" s="14">
        <v>135</v>
      </c>
      <c r="G86" s="14">
        <v>6008</v>
      </c>
      <c r="H86" s="14">
        <v>332</v>
      </c>
      <c r="I86" s="14">
        <v>46</v>
      </c>
      <c r="J86" s="14">
        <v>378</v>
      </c>
      <c r="K86" s="14">
        <v>444</v>
      </c>
      <c r="L86" s="14">
        <v>35</v>
      </c>
      <c r="M86" s="14">
        <v>479</v>
      </c>
      <c r="N86" s="12"/>
      <c r="O86" s="42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spans="1:27" ht="12.75" customHeight="1" thickBot="1">
      <c r="A87" s="34" t="s">
        <v>16</v>
      </c>
      <c r="B87" s="14">
        <v>17</v>
      </c>
      <c r="C87" s="14">
        <v>8</v>
      </c>
      <c r="D87" s="14">
        <v>25</v>
      </c>
      <c r="E87" s="14">
        <v>1602</v>
      </c>
      <c r="F87" s="14">
        <v>69</v>
      </c>
      <c r="G87" s="14">
        <v>1671</v>
      </c>
      <c r="H87" s="14">
        <v>42</v>
      </c>
      <c r="I87" s="14">
        <v>6</v>
      </c>
      <c r="J87" s="14">
        <v>48</v>
      </c>
      <c r="K87" s="14">
        <v>70</v>
      </c>
      <c r="L87" s="14">
        <v>8</v>
      </c>
      <c r="M87" s="14">
        <v>78</v>
      </c>
      <c r="N87" s="12"/>
      <c r="O87" s="42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 spans="1:27" ht="12.75" customHeight="1" thickBot="1">
      <c r="A88" s="34" t="s">
        <v>18</v>
      </c>
      <c r="B88" s="14">
        <v>84</v>
      </c>
      <c r="C88" s="14">
        <v>9</v>
      </c>
      <c r="D88" s="14">
        <v>93</v>
      </c>
      <c r="E88" s="14">
        <v>2392</v>
      </c>
      <c r="F88" s="14">
        <v>290</v>
      </c>
      <c r="G88" s="14">
        <v>2682</v>
      </c>
      <c r="H88" s="14">
        <v>99</v>
      </c>
      <c r="I88" s="14">
        <v>2</v>
      </c>
      <c r="J88" s="14">
        <v>101</v>
      </c>
      <c r="K88" s="14">
        <v>183</v>
      </c>
      <c r="L88" s="14">
        <v>11</v>
      </c>
      <c r="M88" s="14">
        <v>194</v>
      </c>
      <c r="N88" s="12"/>
      <c r="O88" s="42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 spans="1:27" ht="12.75" customHeight="1" thickBot="1">
      <c r="A89" s="34" t="s">
        <v>19</v>
      </c>
      <c r="B89" s="14">
        <v>178</v>
      </c>
      <c r="C89" s="14">
        <v>49</v>
      </c>
      <c r="D89" s="14">
        <v>227</v>
      </c>
      <c r="E89" s="14">
        <v>22164</v>
      </c>
      <c r="F89" s="14">
        <v>3274</v>
      </c>
      <c r="G89" s="14">
        <v>25438</v>
      </c>
      <c r="H89" s="14">
        <v>1285</v>
      </c>
      <c r="I89" s="14">
        <v>159</v>
      </c>
      <c r="J89" s="14">
        <v>1444</v>
      </c>
      <c r="K89" s="14">
        <v>816</v>
      </c>
      <c r="L89" s="14">
        <v>219</v>
      </c>
      <c r="M89" s="14">
        <v>1035</v>
      </c>
      <c r="N89" s="12"/>
      <c r="O89" s="42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 spans="1:27" ht="12.75" customHeight="1" thickBot="1">
      <c r="A90" s="34" t="s">
        <v>20</v>
      </c>
      <c r="B90" s="14">
        <v>8</v>
      </c>
      <c r="C90" s="14">
        <v>0</v>
      </c>
      <c r="D90" s="14">
        <v>8</v>
      </c>
      <c r="E90" s="14">
        <v>369</v>
      </c>
      <c r="F90" s="14">
        <v>15</v>
      </c>
      <c r="G90" s="14">
        <v>384</v>
      </c>
      <c r="H90" s="14">
        <v>15</v>
      </c>
      <c r="I90" s="14">
        <v>0</v>
      </c>
      <c r="J90" s="14">
        <v>15</v>
      </c>
      <c r="K90" s="14">
        <v>34</v>
      </c>
      <c r="L90" s="14">
        <v>0</v>
      </c>
      <c r="M90" s="14">
        <v>34</v>
      </c>
      <c r="N90" s="12"/>
      <c r="O90" s="42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 spans="1:27" ht="12.75" customHeight="1" thickBot="1">
      <c r="A91" s="34" t="s">
        <v>21</v>
      </c>
      <c r="B91" s="14">
        <v>3</v>
      </c>
      <c r="C91" s="14">
        <v>1</v>
      </c>
      <c r="D91" s="14">
        <v>4</v>
      </c>
      <c r="E91" s="14">
        <v>456</v>
      </c>
      <c r="F91" s="14">
        <v>3</v>
      </c>
      <c r="G91" s="14">
        <v>459</v>
      </c>
      <c r="H91" s="14">
        <v>24</v>
      </c>
      <c r="I91" s="14">
        <v>12</v>
      </c>
      <c r="J91" s="14">
        <v>36</v>
      </c>
      <c r="K91" s="14">
        <v>25</v>
      </c>
      <c r="L91" s="14">
        <v>9</v>
      </c>
      <c r="M91" s="14">
        <v>34</v>
      </c>
      <c r="N91" s="12"/>
      <c r="O91" s="42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27" ht="12.75" customHeight="1" thickBot="1">
      <c r="A92" s="34" t="s">
        <v>22</v>
      </c>
      <c r="B92" s="14">
        <v>63</v>
      </c>
      <c r="C92" s="14">
        <v>4</v>
      </c>
      <c r="D92" s="14">
        <v>67</v>
      </c>
      <c r="E92" s="14">
        <v>1233</v>
      </c>
      <c r="F92" s="14">
        <v>48</v>
      </c>
      <c r="G92" s="14">
        <v>1281</v>
      </c>
      <c r="H92" s="14">
        <v>1355</v>
      </c>
      <c r="I92" s="14">
        <v>17</v>
      </c>
      <c r="J92" s="14">
        <v>1372</v>
      </c>
      <c r="K92" s="14">
        <v>135</v>
      </c>
      <c r="L92" s="14">
        <v>15</v>
      </c>
      <c r="M92" s="14">
        <v>150</v>
      </c>
      <c r="N92" s="12"/>
      <c r="O92" s="42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spans="1:27" ht="12.75" customHeight="1" thickBot="1">
      <c r="A93" s="34" t="s">
        <v>23</v>
      </c>
      <c r="B93" s="14">
        <v>5</v>
      </c>
      <c r="C93" s="14">
        <v>0</v>
      </c>
      <c r="D93" s="14">
        <v>5</v>
      </c>
      <c r="E93" s="14">
        <v>333</v>
      </c>
      <c r="F93" s="14">
        <v>7</v>
      </c>
      <c r="G93" s="14">
        <v>340</v>
      </c>
      <c r="H93" s="14">
        <v>7</v>
      </c>
      <c r="I93" s="14">
        <v>0</v>
      </c>
      <c r="J93" s="14">
        <v>7</v>
      </c>
      <c r="K93" s="14">
        <v>6</v>
      </c>
      <c r="L93" s="14">
        <v>1</v>
      </c>
      <c r="M93" s="14">
        <v>7</v>
      </c>
      <c r="N93" s="12"/>
      <c r="O93" s="42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 spans="1:27" ht="12.75" customHeight="1">
      <c r="A94" s="12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2"/>
      <c r="O94" s="12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</row>
    <row r="95" spans="1:27" ht="12.75" customHeight="1">
      <c r="A95" s="27" t="s">
        <v>24</v>
      </c>
      <c r="B95" s="28">
        <f t="shared" ref="B95:M95" si="3">SUM(B80:B93)</f>
        <v>1135</v>
      </c>
      <c r="C95" s="28">
        <f t="shared" si="3"/>
        <v>195</v>
      </c>
      <c r="D95" s="28">
        <f t="shared" si="3"/>
        <v>1330</v>
      </c>
      <c r="E95" s="28">
        <f t="shared" si="3"/>
        <v>71166</v>
      </c>
      <c r="F95" s="28">
        <f t="shared" si="3"/>
        <v>10334</v>
      </c>
      <c r="G95" s="28">
        <f t="shared" si="3"/>
        <v>81500</v>
      </c>
      <c r="H95" s="28">
        <f t="shared" si="3"/>
        <v>54597</v>
      </c>
      <c r="I95" s="28">
        <f t="shared" si="3"/>
        <v>2063</v>
      </c>
      <c r="J95" s="28">
        <f t="shared" si="3"/>
        <v>56660</v>
      </c>
      <c r="K95" s="28">
        <f t="shared" si="3"/>
        <v>5358</v>
      </c>
      <c r="L95" s="28">
        <f t="shared" si="3"/>
        <v>950</v>
      </c>
      <c r="M95" s="28">
        <f t="shared" si="3"/>
        <v>6308</v>
      </c>
      <c r="N95" s="12"/>
      <c r="O95" s="39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ht="12.75" customHeight="1">
      <c r="A96" s="48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49" t="s">
        <v>28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48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49" t="s">
        <v>29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26" ht="1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26" ht="1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26" ht="1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26" ht="1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26" ht="1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26" ht="1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26" ht="1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26" ht="1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26" ht="1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26" ht="1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26" ht="1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26" ht="1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</sheetData>
  <mergeCells count="43">
    <mergeCell ref="V77:X77"/>
    <mergeCell ref="Y77:AA77"/>
    <mergeCell ref="B77:D77"/>
    <mergeCell ref="E77:G77"/>
    <mergeCell ref="H77:J77"/>
    <mergeCell ref="K77:M77"/>
    <mergeCell ref="P77:R77"/>
    <mergeCell ref="S77:U77"/>
    <mergeCell ref="V52:X52"/>
    <mergeCell ref="Y52:AA52"/>
    <mergeCell ref="A74:M74"/>
    <mergeCell ref="O74:AA74"/>
    <mergeCell ref="A75:M75"/>
    <mergeCell ref="O75:AA75"/>
    <mergeCell ref="B52:D52"/>
    <mergeCell ref="E52:G52"/>
    <mergeCell ref="H52:J52"/>
    <mergeCell ref="K52:M52"/>
    <mergeCell ref="P52:R52"/>
    <mergeCell ref="S52:U52"/>
    <mergeCell ref="V29:X29"/>
    <mergeCell ref="Y29:AA29"/>
    <mergeCell ref="A49:M49"/>
    <mergeCell ref="O49:AA49"/>
    <mergeCell ref="A50:M50"/>
    <mergeCell ref="O50:AA50"/>
    <mergeCell ref="A26:M26"/>
    <mergeCell ref="O26:AA26"/>
    <mergeCell ref="A27:M27"/>
    <mergeCell ref="O27:AA27"/>
    <mergeCell ref="B29:D29"/>
    <mergeCell ref="E29:G29"/>
    <mergeCell ref="H29:J29"/>
    <mergeCell ref="K29:M29"/>
    <mergeCell ref="P29:R29"/>
    <mergeCell ref="S29:U29"/>
    <mergeCell ref="A1:M1"/>
    <mergeCell ref="A2:M2"/>
    <mergeCell ref="A3:M3"/>
    <mergeCell ref="B5:D5"/>
    <mergeCell ref="E5:G5"/>
    <mergeCell ref="H5:J5"/>
    <mergeCell ref="K5:M5"/>
  </mergeCells>
  <conditionalFormatting sqref="B12:F12 H12:L12">
    <cfRule type="cellIs" dxfId="3" priority="4" operator="equal">
      <formula>"1,039$B$14"</formula>
    </cfRule>
  </conditionalFormatting>
  <conditionalFormatting sqref="B36:F36 H36:L36">
    <cfRule type="cellIs" dxfId="2" priority="3" operator="equal">
      <formula>"1,039$B$14"</formula>
    </cfRule>
  </conditionalFormatting>
  <conditionalFormatting sqref="B59:F59 H59:L59">
    <cfRule type="cellIs" dxfId="1" priority="2" operator="equal">
      <formula>"1,039$B$14"</formula>
    </cfRule>
  </conditionalFormatting>
  <conditionalFormatting sqref="B84:F84 H84:L84">
    <cfRule type="cellIs" dxfId="0" priority="1" operator="equal">
      <formula>"1,039$B$14"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2025-04-23T21:12:42Z</dcterms:created>
  <dcterms:modified xsi:type="dcterms:W3CDTF">2025-04-23T21:13:16Z</dcterms:modified>
</cp:coreProperties>
</file>