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60" yWindow="3495" windowWidth="28515" windowHeight="11835"/>
  </bookViews>
  <sheets>
    <sheet name="Cursos" sheetId="1" r:id="rId1"/>
  </sheets>
  <calcPr calcId="145621"/>
</workbook>
</file>

<file path=xl/calcChain.xml><?xml version="1.0" encoding="utf-8"?>
<calcChain xmlns="http://schemas.openxmlformats.org/spreadsheetml/2006/main">
  <c r="M41" i="1" l="1"/>
  <c r="L41" i="1"/>
  <c r="K41" i="1"/>
  <c r="J41" i="1"/>
  <c r="I41" i="1"/>
  <c r="H41" i="1"/>
  <c r="G41" i="1"/>
  <c r="F41" i="1"/>
  <c r="E41" i="1"/>
  <c r="D41" i="1"/>
  <c r="C41" i="1"/>
  <c r="B41" i="1"/>
  <c r="M30" i="1"/>
  <c r="L30" i="1"/>
  <c r="K30" i="1"/>
  <c r="J30" i="1"/>
  <c r="I30" i="1"/>
  <c r="H30" i="1"/>
  <c r="G30" i="1"/>
  <c r="F30" i="1"/>
  <c r="E30" i="1"/>
  <c r="D30" i="1"/>
  <c r="C30" i="1"/>
  <c r="B30" i="1"/>
  <c r="M25" i="1"/>
  <c r="L25" i="1"/>
  <c r="K25" i="1"/>
  <c r="J25" i="1"/>
  <c r="I25" i="1"/>
  <c r="H25" i="1"/>
  <c r="G25" i="1"/>
  <c r="F25" i="1"/>
  <c r="E25" i="1"/>
  <c r="D25" i="1"/>
  <c r="C25" i="1"/>
  <c r="B25" i="1"/>
  <c r="M8" i="1"/>
  <c r="M89" i="1" s="1"/>
  <c r="L8" i="1"/>
  <c r="L89" i="1" s="1"/>
  <c r="K8" i="1"/>
  <c r="K89" i="1" s="1"/>
  <c r="J8" i="1"/>
  <c r="J89" i="1" s="1"/>
  <c r="I8" i="1"/>
  <c r="I89" i="1" s="1"/>
  <c r="H8" i="1"/>
  <c r="H89" i="1" s="1"/>
  <c r="G8" i="1"/>
  <c r="G89" i="1" s="1"/>
  <c r="F8" i="1"/>
  <c r="F89" i="1" s="1"/>
  <c r="E8" i="1"/>
  <c r="E89" i="1" s="1"/>
  <c r="D8" i="1"/>
  <c r="D89" i="1" s="1"/>
  <c r="C8" i="1"/>
  <c r="C89" i="1" s="1"/>
  <c r="B8" i="1"/>
  <c r="B89" i="1" s="1"/>
</calcChain>
</file>

<file path=xl/sharedStrings.xml><?xml version="1.0" encoding="utf-8"?>
<sst xmlns="http://schemas.openxmlformats.org/spreadsheetml/2006/main" count="100" uniqueCount="91">
  <si>
    <t>UNAM. EDUCACIÓN CONTINUA</t>
  </si>
  <si>
    <t>CURSOS</t>
  </si>
  <si>
    <t>Número de actividades</t>
  </si>
  <si>
    <t>Beneficiados directos</t>
  </si>
  <si>
    <t>Horas</t>
  </si>
  <si>
    <t>Ponentes</t>
  </si>
  <si>
    <t>Nacional</t>
  </si>
  <si>
    <t>Internacional</t>
  </si>
  <si>
    <t>Total</t>
  </si>
  <si>
    <t>FACULTADES</t>
  </si>
  <si>
    <t>Facultad de Arquitectura</t>
  </si>
  <si>
    <t>Facultad de Artes y Diseño</t>
  </si>
  <si>
    <t>Facultad de Ciecias</t>
  </si>
  <si>
    <t>Facultad de Ciencias Políticas y Sociales</t>
  </si>
  <si>
    <t>Facultad de Contaduría y Administración</t>
  </si>
  <si>
    <t>Facultad de Derecho</t>
  </si>
  <si>
    <t>Facultad de Economía</t>
  </si>
  <si>
    <t>Facultad de Enfermería y Obstetricia</t>
  </si>
  <si>
    <t>Facultad de Filosofía y Letras</t>
  </si>
  <si>
    <t>Facultad de Ingeniería</t>
  </si>
  <si>
    <t>Facultad de Medicina</t>
  </si>
  <si>
    <t>Facultad de Medicina Veterinaria y Zootecnia</t>
  </si>
  <si>
    <t>Facultad de Música</t>
  </si>
  <si>
    <t>Facultad de Odontología</t>
  </si>
  <si>
    <t>Facultad de Psicología</t>
  </si>
  <si>
    <t>Facultad de Química</t>
  </si>
  <si>
    <t>UNIDADES MULTIDISCIPLINARIAS</t>
  </si>
  <si>
    <t>Facultad de Estudios Superiores Acatlán</t>
  </si>
  <si>
    <t>Facultad de Estudios Superiores Cuautitlán</t>
  </si>
  <si>
    <t>Facultad de Estudios Superiores Iztacala</t>
  </si>
  <si>
    <t>Facultad de Estudios Superiores Zaragoza</t>
  </si>
  <si>
    <t>ESCUELAS</t>
  </si>
  <si>
    <t>Escuela de Extensión Universitaria • UNAM Canadá</t>
  </si>
  <si>
    <t>Escuela de Extensión Universitaria • UNAM Chicago</t>
  </si>
  <si>
    <t>Escuela Nacional de Estudios Superiores Juriquilla</t>
  </si>
  <si>
    <t>Escuela Nacional de Estudios Superiores León - Extensión San Miguel de Allende</t>
  </si>
  <si>
    <t>Escuela Nacional de Estudios Superiores, Unidad León</t>
  </si>
  <si>
    <t>Escuela Nacional de Estudios Superiores, Unidad Mérida</t>
  </si>
  <si>
    <t>Escuela Nacional de Estudios Superiores, Unidad Morelia</t>
  </si>
  <si>
    <t>Escuela Nacional de Lenguas, Lingüística y Traducción</t>
  </si>
  <si>
    <t>Escuela Nacional de Ciencias Forenses</t>
  </si>
  <si>
    <t>Escuela Nacional de Trabajo Social</t>
  </si>
  <si>
    <t>OTRAS ENTIDADES</t>
  </si>
  <si>
    <t>Centro de Enseñanza para Extranjeros</t>
  </si>
  <si>
    <t>Centro de Estudios Mexicanos • UNAM Boston</t>
  </si>
  <si>
    <t>Centro de Física Aplicada y Tecnología Avanzada</t>
  </si>
  <si>
    <t>Centro de Investigaciones en Geografía Ambiental</t>
  </si>
  <si>
    <t>Centro de Investigaciones Interdisciplinarias en Ciencias y Humanidades</t>
  </si>
  <si>
    <t>Centro de Investigaciones Multidisciplinarias sobre Chiapas y la Frontera Sur</t>
  </si>
  <si>
    <t>Centro de Investigaciones sobre América del Norte</t>
  </si>
  <si>
    <t>Centro de Investigaciones y Estudios de Género</t>
  </si>
  <si>
    <t>Centro Peninsular en Humanidades y Ciencias Sociales</t>
  </si>
  <si>
    <t>Centro Regional de Investigaciones Multidisciplinarias</t>
  </si>
  <si>
    <t xml:space="preserve">Coordinación de Universidad Abierta y Educación Digital (CUAED) </t>
  </si>
  <si>
    <t>Coordinación General de Estudios de Posgrado</t>
  </si>
  <si>
    <t>Dirección de Literatura y Fomento a la Lectura</t>
  </si>
  <si>
    <t>Dirección General de Actividades Cinematográficas - Filmoteca UNAM</t>
  </si>
  <si>
    <t>Dirección General de Bibliotecas y Servicios Digitales de Información</t>
  </si>
  <si>
    <t>Dirección General de Cómputo y de Tecnologías de Información y Comunicación</t>
  </si>
  <si>
    <t>Dirección General de Divulgación de la Ciencia</t>
  </si>
  <si>
    <t>Dirección General de Divulgación de las Humanidades</t>
  </si>
  <si>
    <t>Dirección General del Deporte Universitario</t>
  </si>
  <si>
    <t>Instituto de Biología</t>
  </si>
  <si>
    <t>Instituto de Biotecnología</t>
  </si>
  <si>
    <t>Instituto de Ciencias Aplicadas y Tecnología</t>
  </si>
  <si>
    <t>Instituto de Energías Renovables</t>
  </si>
  <si>
    <t>Instituto de Geofísica</t>
  </si>
  <si>
    <t>Instituto de Geología</t>
  </si>
  <si>
    <t>Instituto de Investigaciones Bibliotecológicas y de la Información</t>
  </si>
  <si>
    <t>Instituto de Investigaciones Biomédicas</t>
  </si>
  <si>
    <t>Instituto de Investigaciones Filológicas</t>
  </si>
  <si>
    <t>Instituto de Investigaciones Históricas</t>
  </si>
  <si>
    <t>Instituto de Investigaciones Jurídicas</t>
  </si>
  <si>
    <t>Instituto de Investigaciones Sociales</t>
  </si>
  <si>
    <t>Instituto de Ciencias Nucleares</t>
  </si>
  <si>
    <t>Instituto de Ecología</t>
  </si>
  <si>
    <t>Instituto de Geografía</t>
  </si>
  <si>
    <t>Instituto de Investigaciones Bibliográficas</t>
  </si>
  <si>
    <t>Instituto de Investigaciones Filosóficas</t>
  </si>
  <si>
    <t>Programa Universitario de Estudios de la Diversidad Cultural y la Interculturalidad</t>
  </si>
  <si>
    <t>Programa Universitario de Bioética</t>
  </si>
  <si>
    <t>Programa Universitario sobre Asia y África</t>
  </si>
  <si>
    <t>Programa Universitario de Estudios sobre Democracia, Justicia y Sociedad</t>
  </si>
  <si>
    <t>Programa Universitario de Investigación en Salud</t>
  </si>
  <si>
    <t>Programa Universitario de Estudios sobre Educación Superior</t>
  </si>
  <si>
    <t>Programa Universitario de Estudios Sobre la Ciudad</t>
  </si>
  <si>
    <t>Unidad de Investigación sobre Representaciones Culturales y Sociales</t>
  </si>
  <si>
    <t>Secretaría de Desarrollo Institucional</t>
  </si>
  <si>
    <t>Unidad Académica de Estudios Regionales</t>
  </si>
  <si>
    <t>T O T A L</t>
  </si>
  <si>
    <t>FUENTE: REDEC, Secretaría de Desarrollo Institucional, UNAM.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</si>
</sst>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[$€-2]* #,##0.00_-;\-[$€-2]* #,##0.00_-;_-[$€-2]* &quot;-&quot;??_-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b/>
      <sz val="10"/>
      <color rgb="FF4F5155"/>
      <name val="Arial"/>
      <family val="2"/>
    </font>
    <font>
      <sz val="11"/>
      <name val="Calibri"/>
      <family val="2"/>
    </font>
    <font>
      <sz val="10"/>
      <color theme="1"/>
      <name val="Arial"/>
      <family val="2"/>
    </font>
    <font>
      <b/>
      <sz val="10"/>
      <color rgb="FF212529"/>
      <name val="Arial"/>
      <family val="2"/>
    </font>
    <font>
      <sz val="10"/>
      <color rgb="FF212529"/>
      <name val="Arial"/>
      <family val="2"/>
    </font>
    <font>
      <sz val="8"/>
      <color theme="1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name val="Helv"/>
    </font>
    <font>
      <sz val="11"/>
      <color rgb="FF9C5700"/>
      <name val="Calibri"/>
      <family val="2"/>
      <scheme val="minor"/>
    </font>
    <font>
      <sz val="12"/>
      <color rgb="FF000000"/>
      <name val="Calibri"/>
      <family val="2"/>
    </font>
    <font>
      <sz val="18"/>
      <color theme="3"/>
      <name val="Cambria"/>
      <family val="2"/>
      <scheme val="major"/>
    </font>
  </fonts>
  <fills count="3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EEAF6"/>
        <bgColor rgb="FFDEEAF6"/>
      </patternFill>
    </fill>
  </fills>
  <borders count="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1">
    <xf numFmtId="0" fontId="0" fillId="0" borderId="0"/>
    <xf numFmtId="0" fontId="1" fillId="0" borderId="0"/>
    <xf numFmtId="0" fontId="1" fillId="7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8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9" borderId="0" applyNumberFormat="0" applyBorder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3" fillId="2" borderId="0" applyNumberFormat="0" applyBorder="0" applyAlignment="0" applyProtection="0"/>
    <xf numFmtId="0" fontId="2" fillId="0" borderId="0" applyNumberFormat="0" applyFill="0" applyBorder="0" applyAlignment="0" applyProtection="0"/>
    <xf numFmtId="0" fontId="7" fillId="6" borderId="0" applyNumberFormat="0" applyBorder="0" applyAlignment="0" applyProtection="0"/>
    <xf numFmtId="0" fontId="7" fillId="10" borderId="0" applyNumberFormat="0" applyBorder="0" applyAlignment="0" applyProtection="0"/>
    <xf numFmtId="0" fontId="7" fillId="14" borderId="0" applyNumberFormat="0" applyBorder="0" applyAlignment="0" applyProtection="0"/>
    <xf numFmtId="0" fontId="7" fillId="18" borderId="0" applyNumberFormat="0" applyBorder="0" applyAlignment="0" applyProtection="0"/>
    <xf numFmtId="0" fontId="7" fillId="22" borderId="0" applyNumberFormat="0" applyBorder="0" applyAlignment="0" applyProtection="0"/>
    <xf numFmtId="0" fontId="7" fillId="26" borderId="0" applyNumberFormat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" fillId="3" borderId="0" applyNumberFormat="0" applyBorder="0" applyAlignment="0" applyProtection="0"/>
    <xf numFmtId="40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9" fillId="4" borderId="0" applyNumberFormat="0" applyBorder="0" applyAlignment="0" applyProtection="0"/>
    <xf numFmtId="0" fontId="1" fillId="0" borderId="0"/>
    <xf numFmtId="0" fontId="16" fillId="0" borderId="0"/>
    <xf numFmtId="0" fontId="16" fillId="0" borderId="0"/>
    <xf numFmtId="0" fontId="16" fillId="0" borderId="0"/>
    <xf numFmtId="0" fontId="18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20" fillId="0" borderId="0"/>
    <xf numFmtId="0" fontId="1" fillId="0" borderId="0"/>
    <xf numFmtId="0" fontId="1" fillId="5" borderId="1" applyNumberFormat="0" applyFont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1" fillId="0" borderId="0" applyNumberFormat="0" applyFill="0" applyBorder="0" applyAlignment="0" applyProtection="0"/>
  </cellStyleXfs>
  <cellXfs count="24">
    <xf numFmtId="0" fontId="0" fillId="0" borderId="0" xfId="0"/>
    <xf numFmtId="0" fontId="8" fillId="0" borderId="0" xfId="1" applyFont="1" applyAlignment="1">
      <alignment horizontal="center" vertical="center"/>
    </xf>
    <xf numFmtId="0" fontId="1" fillId="0" borderId="0" xfId="1"/>
    <xf numFmtId="0" fontId="9" fillId="0" borderId="0" xfId="1" applyFont="1"/>
    <xf numFmtId="0" fontId="1" fillId="0" borderId="0" xfId="1"/>
    <xf numFmtId="0" fontId="10" fillId="0" borderId="0" xfId="1" applyFont="1" applyAlignment="1">
      <alignment horizontal="left" vertical="center"/>
    </xf>
    <xf numFmtId="0" fontId="8" fillId="0" borderId="0" xfId="1" applyFont="1"/>
    <xf numFmtId="0" fontId="8" fillId="30" borderId="0" xfId="1" applyFont="1" applyFill="1" applyAlignment="1">
      <alignment horizontal="left" vertical="center"/>
    </xf>
    <xf numFmtId="0" fontId="8" fillId="30" borderId="0" xfId="1" applyFont="1" applyFill="1" applyAlignment="1">
      <alignment horizontal="center" vertical="center"/>
    </xf>
    <xf numFmtId="0" fontId="11" fillId="0" borderId="0" xfId="1" applyFont="1"/>
    <xf numFmtId="0" fontId="12" fillId="0" borderId="0" xfId="1" applyFont="1"/>
    <xf numFmtId="0" fontId="14" fillId="0" borderId="0" xfId="1" applyFont="1" applyAlignment="1">
      <alignment horizontal="left" vertical="top"/>
    </xf>
    <xf numFmtId="3" fontId="14" fillId="0" borderId="0" xfId="1" applyNumberFormat="1" applyFont="1" applyAlignment="1">
      <alignment vertical="top" wrapText="1"/>
    </xf>
    <xf numFmtId="3" fontId="14" fillId="0" borderId="0" xfId="1" applyNumberFormat="1" applyFont="1" applyAlignment="1">
      <alignment horizontal="right" vertical="top" wrapText="1"/>
    </xf>
    <xf numFmtId="0" fontId="9" fillId="0" borderId="0" xfId="1" applyFont="1" applyAlignment="1">
      <alignment horizontal="right"/>
    </xf>
    <xf numFmtId="0" fontId="1" fillId="0" borderId="0" xfId="1" applyAlignment="1">
      <alignment horizontal="right"/>
    </xf>
    <xf numFmtId="3" fontId="8" fillId="30" borderId="0" xfId="1" applyNumberFormat="1" applyFont="1" applyFill="1" applyAlignment="1">
      <alignment horizontal="left" vertical="center"/>
    </xf>
    <xf numFmtId="0" fontId="15" fillId="0" borderId="0" xfId="1" applyFont="1" applyAlignment="1">
      <alignment vertical="center"/>
    </xf>
    <xf numFmtId="3" fontId="8" fillId="30" borderId="0" xfId="1" applyNumberFormat="1" applyFont="1" applyFill="1" applyAlignment="1">
      <alignment horizontal="right" vertical="center"/>
    </xf>
    <xf numFmtId="0" fontId="13" fillId="0" borderId="0" xfId="1" applyFont="1" applyFill="1" applyAlignment="1">
      <alignment vertical="top"/>
    </xf>
    <xf numFmtId="3" fontId="13" fillId="0" borderId="0" xfId="1" applyNumberFormat="1" applyFont="1" applyFill="1" applyAlignment="1">
      <alignment vertical="top" wrapText="1"/>
    </xf>
    <xf numFmtId="0" fontId="9" fillId="0" borderId="0" xfId="1" applyFont="1" applyFill="1"/>
    <xf numFmtId="0" fontId="1" fillId="0" borderId="0" xfId="1" applyFill="1"/>
    <xf numFmtId="3" fontId="8" fillId="0" borderId="0" xfId="1" applyNumberFormat="1" applyFont="1" applyFill="1"/>
  </cellXfs>
  <cellStyles count="51">
    <cellStyle name="20% - Énfasis1 2" xfId="2"/>
    <cellStyle name="20% - Énfasis2 2" xfId="3"/>
    <cellStyle name="20% - Énfasis3 2" xfId="4"/>
    <cellStyle name="20% - Énfasis4 2" xfId="5"/>
    <cellStyle name="20% - Énfasis5 2" xfId="6"/>
    <cellStyle name="20% - Énfasis6 2" xfId="7"/>
    <cellStyle name="40% - Énfasis1 2" xfId="8"/>
    <cellStyle name="40% - Énfasis2 2" xfId="9"/>
    <cellStyle name="40% - Énfasis3 2" xfId="10"/>
    <cellStyle name="40% - Énfasis4 2" xfId="11"/>
    <cellStyle name="40% - Énfasis5 2" xfId="12"/>
    <cellStyle name="40% - Énfasis6 2" xfId="13"/>
    <cellStyle name="60% - Énfasis1 2" xfId="14"/>
    <cellStyle name="60% - Énfasis2 2" xfId="15"/>
    <cellStyle name="60% - Énfasis3 2" xfId="16"/>
    <cellStyle name="60% - Énfasis4 2" xfId="17"/>
    <cellStyle name="60% - Énfasis5 2" xfId="18"/>
    <cellStyle name="60% - Énfasis6 2" xfId="19"/>
    <cellStyle name="Bueno 2" xfId="20"/>
    <cellStyle name="Encabezado 4 2" xfId="21"/>
    <cellStyle name="Énfasis1 2" xfId="22"/>
    <cellStyle name="Énfasis2 2" xfId="23"/>
    <cellStyle name="Énfasis3 2" xfId="24"/>
    <cellStyle name="Énfasis4 2" xfId="25"/>
    <cellStyle name="Énfasis5 2" xfId="26"/>
    <cellStyle name="Énfasis6 2" xfId="27"/>
    <cellStyle name="Euro" xfId="28"/>
    <cellStyle name="Euro 2" xfId="29"/>
    <cellStyle name="Hipervínculo 2" xfId="30"/>
    <cellStyle name="Incorrecto 2" xfId="31"/>
    <cellStyle name="Millares 2" xfId="32"/>
    <cellStyle name="Millares 3" xfId="33"/>
    <cellStyle name="Neutral 2" xfId="34"/>
    <cellStyle name="Normal" xfId="0" builtinId="0"/>
    <cellStyle name="Normal 2" xfId="35"/>
    <cellStyle name="Normal 2 2" xfId="36"/>
    <cellStyle name="Normal 2 2 2" xfId="37"/>
    <cellStyle name="Normal 2 3" xfId="38"/>
    <cellStyle name="Normal 2 4" xfId="39"/>
    <cellStyle name="Normal 2 5" xfId="40"/>
    <cellStyle name="Normal 3" xfId="41"/>
    <cellStyle name="Normal 3 2" xfId="42"/>
    <cellStyle name="Normal 4" xfId="43"/>
    <cellStyle name="Normal 4 2" xfId="44"/>
    <cellStyle name="Normal 5" xfId="45"/>
    <cellStyle name="Normal 6" xfId="46"/>
    <cellStyle name="Normal 7" xfId="1"/>
    <cellStyle name="Notas 2" xfId="47"/>
    <cellStyle name="Texto de advertencia 2" xfId="48"/>
    <cellStyle name="Texto explicativo 2" xfId="49"/>
    <cellStyle name="Título 4" xfId="5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</sheetPr>
  <dimension ref="A1:Z994"/>
  <sheetViews>
    <sheetView tabSelected="1" zoomScaleNormal="100" workbookViewId="0">
      <selection activeCell="A15" sqref="A15"/>
    </sheetView>
  </sheetViews>
  <sheetFormatPr baseColWidth="10" defaultColWidth="14.42578125" defaultRowHeight="15" customHeight="1" x14ac:dyDescent="0.25"/>
  <cols>
    <col min="1" max="1" width="91.5703125" style="4" customWidth="1"/>
    <col min="2" max="26" width="11.42578125" style="4" customWidth="1"/>
    <col min="27" max="16384" width="14.42578125" style="4"/>
  </cols>
  <sheetData>
    <row r="1" spans="1:26" ht="14.25" customHeight="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4.25" customHeight="1" x14ac:dyDescent="0.25">
      <c r="A2" s="1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4.25" customHeight="1" x14ac:dyDescent="0.25">
      <c r="A3" s="1">
        <v>2024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4.25" customHeight="1" x14ac:dyDescent="0.25">
      <c r="A4" s="5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4.25" customHeight="1" x14ac:dyDescent="0.25">
      <c r="A5" s="7"/>
      <c r="B5" s="8" t="s">
        <v>2</v>
      </c>
      <c r="C5" s="9"/>
      <c r="D5" s="9"/>
      <c r="E5" s="8" t="s">
        <v>3</v>
      </c>
      <c r="F5" s="9"/>
      <c r="G5" s="9"/>
      <c r="H5" s="8" t="s">
        <v>4</v>
      </c>
      <c r="I5" s="9"/>
      <c r="J5" s="9"/>
      <c r="K5" s="8" t="s">
        <v>5</v>
      </c>
      <c r="L5" s="9"/>
      <c r="M5" s="9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4.25" customHeight="1" x14ac:dyDescent="0.25">
      <c r="A6" s="7"/>
      <c r="B6" s="7" t="s">
        <v>6</v>
      </c>
      <c r="C6" s="7" t="s">
        <v>7</v>
      </c>
      <c r="D6" s="7" t="s">
        <v>8</v>
      </c>
      <c r="E6" s="7" t="s">
        <v>6</v>
      </c>
      <c r="F6" s="7" t="s">
        <v>7</v>
      </c>
      <c r="G6" s="7" t="s">
        <v>8</v>
      </c>
      <c r="H6" s="7" t="s">
        <v>6</v>
      </c>
      <c r="I6" s="7" t="s">
        <v>7</v>
      </c>
      <c r="J6" s="7" t="s">
        <v>8</v>
      </c>
      <c r="K6" s="7" t="s">
        <v>6</v>
      </c>
      <c r="L6" s="7" t="s">
        <v>7</v>
      </c>
      <c r="M6" s="7" t="s">
        <v>8</v>
      </c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7.5" customHeight="1" x14ac:dyDescent="0.25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s="22" customFormat="1" ht="15" customHeight="1" x14ac:dyDescent="0.25">
      <c r="A8" s="19" t="s">
        <v>9</v>
      </c>
      <c r="B8" s="20">
        <f t="shared" ref="B8:M8" si="0">SUM(B9:B24)</f>
        <v>698</v>
      </c>
      <c r="C8" s="20">
        <f t="shared" si="0"/>
        <v>33</v>
      </c>
      <c r="D8" s="20">
        <f t="shared" si="0"/>
        <v>731</v>
      </c>
      <c r="E8" s="20">
        <f t="shared" si="0"/>
        <v>14785</v>
      </c>
      <c r="F8" s="20">
        <f t="shared" si="0"/>
        <v>958</v>
      </c>
      <c r="G8" s="20">
        <f t="shared" si="0"/>
        <v>15743</v>
      </c>
      <c r="H8" s="20">
        <f t="shared" si="0"/>
        <v>75607</v>
      </c>
      <c r="I8" s="20">
        <f t="shared" si="0"/>
        <v>135</v>
      </c>
      <c r="J8" s="20">
        <f t="shared" si="0"/>
        <v>75742</v>
      </c>
      <c r="K8" s="20">
        <f t="shared" si="0"/>
        <v>2393</v>
      </c>
      <c r="L8" s="20">
        <f t="shared" si="0"/>
        <v>46</v>
      </c>
      <c r="M8" s="20">
        <f t="shared" si="0"/>
        <v>2439</v>
      </c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</row>
    <row r="9" spans="1:26" ht="15" customHeight="1" x14ac:dyDescent="0.25">
      <c r="A9" s="11" t="s">
        <v>10</v>
      </c>
      <c r="B9" s="12">
        <v>31</v>
      </c>
      <c r="C9" s="12">
        <v>8</v>
      </c>
      <c r="D9" s="12">
        <v>39</v>
      </c>
      <c r="E9" s="12">
        <v>1159</v>
      </c>
      <c r="F9" s="12">
        <v>843</v>
      </c>
      <c r="G9" s="12">
        <v>2002</v>
      </c>
      <c r="H9" s="12">
        <v>1385</v>
      </c>
      <c r="I9" s="12">
        <v>0</v>
      </c>
      <c r="J9" s="12">
        <v>1385</v>
      </c>
      <c r="K9" s="12">
        <v>173</v>
      </c>
      <c r="L9" s="12">
        <v>8</v>
      </c>
      <c r="M9" s="12">
        <v>181</v>
      </c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5" customHeight="1" x14ac:dyDescent="0.25">
      <c r="A10" s="11" t="s">
        <v>11</v>
      </c>
      <c r="B10" s="12">
        <v>5</v>
      </c>
      <c r="C10" s="12">
        <v>0</v>
      </c>
      <c r="D10" s="12">
        <v>5</v>
      </c>
      <c r="E10" s="12">
        <v>67</v>
      </c>
      <c r="F10" s="12">
        <v>0</v>
      </c>
      <c r="G10" s="12">
        <v>67</v>
      </c>
      <c r="H10" s="12">
        <v>200</v>
      </c>
      <c r="I10" s="12">
        <v>0</v>
      </c>
      <c r="J10" s="12">
        <v>200</v>
      </c>
      <c r="K10" s="12">
        <v>5</v>
      </c>
      <c r="L10" s="12">
        <v>0</v>
      </c>
      <c r="M10" s="12">
        <v>5</v>
      </c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5" customHeight="1" x14ac:dyDescent="0.25">
      <c r="A11" s="11" t="s">
        <v>12</v>
      </c>
      <c r="B11" s="12">
        <v>11</v>
      </c>
      <c r="C11" s="12">
        <v>1</v>
      </c>
      <c r="D11" s="12">
        <v>12</v>
      </c>
      <c r="E11" s="12">
        <v>151</v>
      </c>
      <c r="F11" s="12">
        <v>10</v>
      </c>
      <c r="G11" s="12">
        <v>161</v>
      </c>
      <c r="H11" s="12">
        <v>466</v>
      </c>
      <c r="I11" s="12">
        <v>20</v>
      </c>
      <c r="J11" s="12">
        <v>486</v>
      </c>
      <c r="K11" s="12">
        <v>41</v>
      </c>
      <c r="L11" s="12">
        <v>12</v>
      </c>
      <c r="M11" s="12">
        <v>53</v>
      </c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5" customHeight="1" x14ac:dyDescent="0.25">
      <c r="A12" s="11" t="s">
        <v>13</v>
      </c>
      <c r="B12" s="12">
        <v>3</v>
      </c>
      <c r="C12" s="12">
        <v>0</v>
      </c>
      <c r="D12" s="12">
        <v>3</v>
      </c>
      <c r="E12" s="12">
        <v>100</v>
      </c>
      <c r="F12" s="12">
        <v>0</v>
      </c>
      <c r="G12" s="12">
        <v>100</v>
      </c>
      <c r="H12" s="12">
        <v>60</v>
      </c>
      <c r="I12" s="12">
        <v>0</v>
      </c>
      <c r="J12" s="12">
        <v>60</v>
      </c>
      <c r="K12" s="12">
        <v>3</v>
      </c>
      <c r="L12" s="12">
        <v>0</v>
      </c>
      <c r="M12" s="12">
        <v>3</v>
      </c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5" customHeight="1" x14ac:dyDescent="0.25">
      <c r="A13" s="11" t="s">
        <v>14</v>
      </c>
      <c r="B13" s="12">
        <v>78</v>
      </c>
      <c r="C13" s="12">
        <v>1</v>
      </c>
      <c r="D13" s="12">
        <v>79</v>
      </c>
      <c r="E13" s="12">
        <v>1379</v>
      </c>
      <c r="F13" s="12">
        <v>13</v>
      </c>
      <c r="G13" s="12">
        <v>1392</v>
      </c>
      <c r="H13" s="12">
        <v>1627</v>
      </c>
      <c r="I13" s="12">
        <v>20</v>
      </c>
      <c r="J13" s="12">
        <v>1647</v>
      </c>
      <c r="K13" s="12">
        <v>62</v>
      </c>
      <c r="L13" s="12">
        <v>1</v>
      </c>
      <c r="M13" s="12">
        <v>63</v>
      </c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5" customHeight="1" x14ac:dyDescent="0.25">
      <c r="A14" s="11" t="s">
        <v>15</v>
      </c>
      <c r="B14" s="12">
        <v>2</v>
      </c>
      <c r="C14" s="12">
        <v>0</v>
      </c>
      <c r="D14" s="12">
        <v>2</v>
      </c>
      <c r="E14" s="12">
        <v>90</v>
      </c>
      <c r="F14" s="12">
        <v>0</v>
      </c>
      <c r="G14" s="12">
        <v>90</v>
      </c>
      <c r="H14" s="12">
        <v>40</v>
      </c>
      <c r="I14" s="12">
        <v>0</v>
      </c>
      <c r="J14" s="12">
        <v>40</v>
      </c>
      <c r="K14" s="12">
        <v>6</v>
      </c>
      <c r="L14" s="12">
        <v>0</v>
      </c>
      <c r="M14" s="12">
        <v>6</v>
      </c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5" customHeight="1" x14ac:dyDescent="0.25">
      <c r="A15" s="11" t="s">
        <v>16</v>
      </c>
      <c r="B15" s="12">
        <v>9</v>
      </c>
      <c r="C15" s="12">
        <v>0</v>
      </c>
      <c r="D15" s="12">
        <v>9</v>
      </c>
      <c r="E15" s="12">
        <v>208</v>
      </c>
      <c r="F15" s="12">
        <v>0</v>
      </c>
      <c r="G15" s="12">
        <v>208</v>
      </c>
      <c r="H15" s="12">
        <v>180</v>
      </c>
      <c r="I15" s="12">
        <v>0</v>
      </c>
      <c r="J15" s="12">
        <v>180</v>
      </c>
      <c r="K15" s="12">
        <v>9</v>
      </c>
      <c r="L15" s="12">
        <v>0</v>
      </c>
      <c r="M15" s="12">
        <v>9</v>
      </c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5" customHeight="1" x14ac:dyDescent="0.25">
      <c r="A16" s="11" t="s">
        <v>17</v>
      </c>
      <c r="B16" s="12">
        <v>95</v>
      </c>
      <c r="C16" s="12">
        <v>0</v>
      </c>
      <c r="D16" s="12">
        <v>95</v>
      </c>
      <c r="E16" s="12">
        <v>2053</v>
      </c>
      <c r="F16" s="12">
        <v>0</v>
      </c>
      <c r="G16" s="12">
        <v>2053</v>
      </c>
      <c r="H16" s="12">
        <v>24200</v>
      </c>
      <c r="I16" s="12">
        <v>0</v>
      </c>
      <c r="J16" s="12">
        <v>24200</v>
      </c>
      <c r="K16" s="12">
        <v>248</v>
      </c>
      <c r="L16" s="12">
        <v>0</v>
      </c>
      <c r="M16" s="12">
        <v>248</v>
      </c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5" customHeight="1" x14ac:dyDescent="0.25">
      <c r="A17" s="11" t="s">
        <v>18</v>
      </c>
      <c r="B17" s="12">
        <v>37</v>
      </c>
      <c r="C17" s="12">
        <v>2</v>
      </c>
      <c r="D17" s="12">
        <v>39</v>
      </c>
      <c r="E17" s="12">
        <v>988</v>
      </c>
      <c r="F17" s="12">
        <v>2</v>
      </c>
      <c r="G17" s="12">
        <v>990</v>
      </c>
      <c r="H17" s="12">
        <v>720</v>
      </c>
      <c r="I17" s="12">
        <v>78</v>
      </c>
      <c r="J17" s="12">
        <v>798</v>
      </c>
      <c r="K17" s="12">
        <v>47</v>
      </c>
      <c r="L17" s="12">
        <v>0</v>
      </c>
      <c r="M17" s="12">
        <v>47</v>
      </c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5" customHeight="1" x14ac:dyDescent="0.25">
      <c r="A18" s="11" t="s">
        <v>19</v>
      </c>
      <c r="B18" s="12">
        <v>161</v>
      </c>
      <c r="C18" s="12">
        <v>0</v>
      </c>
      <c r="D18" s="12">
        <v>161</v>
      </c>
      <c r="E18" s="12">
        <v>2582</v>
      </c>
      <c r="F18" s="12">
        <v>38</v>
      </c>
      <c r="G18" s="12">
        <v>2620</v>
      </c>
      <c r="H18" s="12">
        <v>5292</v>
      </c>
      <c r="I18" s="12">
        <v>0</v>
      </c>
      <c r="J18" s="12">
        <v>5292</v>
      </c>
      <c r="K18" s="12">
        <v>237</v>
      </c>
      <c r="L18" s="12">
        <v>0</v>
      </c>
      <c r="M18" s="12">
        <v>237</v>
      </c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5" customHeight="1" x14ac:dyDescent="0.25">
      <c r="A19" s="11" t="s">
        <v>20</v>
      </c>
      <c r="B19" s="12">
        <v>70</v>
      </c>
      <c r="C19" s="12">
        <v>0</v>
      </c>
      <c r="D19" s="12">
        <v>70</v>
      </c>
      <c r="E19" s="12">
        <v>1344</v>
      </c>
      <c r="F19" s="12">
        <v>2</v>
      </c>
      <c r="G19" s="12">
        <v>1346</v>
      </c>
      <c r="H19" s="12">
        <v>35698</v>
      </c>
      <c r="I19" s="12">
        <v>0</v>
      </c>
      <c r="J19" s="12">
        <v>35698</v>
      </c>
      <c r="K19" s="12">
        <v>877</v>
      </c>
      <c r="L19" s="12">
        <v>16</v>
      </c>
      <c r="M19" s="12">
        <v>893</v>
      </c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5" customHeight="1" x14ac:dyDescent="0.25">
      <c r="A20" s="11" t="s">
        <v>21</v>
      </c>
      <c r="B20" s="12">
        <v>131</v>
      </c>
      <c r="C20" s="12">
        <v>21</v>
      </c>
      <c r="D20" s="12">
        <v>152</v>
      </c>
      <c r="E20" s="12">
        <v>3305</v>
      </c>
      <c r="F20" s="12">
        <v>50</v>
      </c>
      <c r="G20" s="12">
        <v>3355</v>
      </c>
      <c r="H20" s="12">
        <v>4086</v>
      </c>
      <c r="I20" s="12">
        <v>17</v>
      </c>
      <c r="J20" s="12">
        <v>4103</v>
      </c>
      <c r="K20" s="12">
        <v>606</v>
      </c>
      <c r="L20" s="12">
        <v>9</v>
      </c>
      <c r="M20" s="12">
        <v>615</v>
      </c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5" customHeight="1" x14ac:dyDescent="0.25">
      <c r="A21" s="11" t="s">
        <v>22</v>
      </c>
      <c r="B21" s="12">
        <v>16</v>
      </c>
      <c r="C21" s="12">
        <v>0</v>
      </c>
      <c r="D21" s="12">
        <v>16</v>
      </c>
      <c r="E21" s="12">
        <v>341</v>
      </c>
      <c r="F21" s="12">
        <v>0</v>
      </c>
      <c r="G21" s="12">
        <v>341</v>
      </c>
      <c r="H21" s="12">
        <v>680</v>
      </c>
      <c r="I21" s="12">
        <v>0</v>
      </c>
      <c r="J21" s="12">
        <v>680</v>
      </c>
      <c r="K21" s="12">
        <v>24</v>
      </c>
      <c r="L21" s="12">
        <v>0</v>
      </c>
      <c r="M21" s="12">
        <v>24</v>
      </c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5" customHeight="1" x14ac:dyDescent="0.25">
      <c r="A22" s="11" t="s">
        <v>23</v>
      </c>
      <c r="B22" s="12">
        <v>17</v>
      </c>
      <c r="C22" s="12">
        <v>0</v>
      </c>
      <c r="D22" s="12">
        <v>17</v>
      </c>
      <c r="E22" s="12">
        <v>469</v>
      </c>
      <c r="F22" s="12">
        <v>0</v>
      </c>
      <c r="G22" s="12">
        <v>469</v>
      </c>
      <c r="H22" s="12">
        <v>68</v>
      </c>
      <c r="I22" s="12">
        <v>0</v>
      </c>
      <c r="J22" s="12">
        <v>68</v>
      </c>
      <c r="K22" s="12">
        <v>20</v>
      </c>
      <c r="L22" s="12">
        <v>0</v>
      </c>
      <c r="M22" s="12">
        <v>20</v>
      </c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5" customHeight="1" x14ac:dyDescent="0.25">
      <c r="A23" s="11" t="s">
        <v>24</v>
      </c>
      <c r="B23" s="12">
        <v>23</v>
      </c>
      <c r="C23" s="12">
        <v>0</v>
      </c>
      <c r="D23" s="12">
        <v>23</v>
      </c>
      <c r="E23" s="12">
        <v>399</v>
      </c>
      <c r="F23" s="12">
        <v>0</v>
      </c>
      <c r="G23" s="12">
        <v>399</v>
      </c>
      <c r="H23" s="12">
        <v>719</v>
      </c>
      <c r="I23" s="12">
        <v>0</v>
      </c>
      <c r="J23" s="12">
        <v>719</v>
      </c>
      <c r="K23" s="12">
        <v>23</v>
      </c>
      <c r="L23" s="12">
        <v>0</v>
      </c>
      <c r="M23" s="12">
        <v>23</v>
      </c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5" customHeight="1" x14ac:dyDescent="0.25">
      <c r="A24" s="11" t="s">
        <v>25</v>
      </c>
      <c r="B24" s="12">
        <v>9</v>
      </c>
      <c r="C24" s="12">
        <v>0</v>
      </c>
      <c r="D24" s="12">
        <v>9</v>
      </c>
      <c r="E24" s="12">
        <v>150</v>
      </c>
      <c r="F24" s="12">
        <v>0</v>
      </c>
      <c r="G24" s="12">
        <v>150</v>
      </c>
      <c r="H24" s="12">
        <v>186</v>
      </c>
      <c r="I24" s="12">
        <v>0</v>
      </c>
      <c r="J24" s="12">
        <v>186</v>
      </c>
      <c r="K24" s="12">
        <v>12</v>
      </c>
      <c r="L24" s="12">
        <v>0</v>
      </c>
      <c r="M24" s="12">
        <v>12</v>
      </c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s="22" customFormat="1" ht="15" customHeight="1" x14ac:dyDescent="0.25">
      <c r="A25" s="19" t="s">
        <v>26</v>
      </c>
      <c r="B25" s="23">
        <f t="shared" ref="B25:M25" si="1">SUM(B26:B29)</f>
        <v>330</v>
      </c>
      <c r="C25" s="23">
        <f t="shared" si="1"/>
        <v>26</v>
      </c>
      <c r="D25" s="23">
        <f t="shared" si="1"/>
        <v>356</v>
      </c>
      <c r="E25" s="23">
        <f t="shared" si="1"/>
        <v>8872</v>
      </c>
      <c r="F25" s="23">
        <f t="shared" si="1"/>
        <v>41</v>
      </c>
      <c r="G25" s="23">
        <f t="shared" si="1"/>
        <v>8913</v>
      </c>
      <c r="H25" s="23">
        <f t="shared" si="1"/>
        <v>14146</v>
      </c>
      <c r="I25" s="23">
        <f t="shared" si="1"/>
        <v>0</v>
      </c>
      <c r="J25" s="23">
        <f t="shared" si="1"/>
        <v>14146</v>
      </c>
      <c r="K25" s="23">
        <f t="shared" si="1"/>
        <v>850</v>
      </c>
      <c r="L25" s="23">
        <f t="shared" si="1"/>
        <v>28</v>
      </c>
      <c r="M25" s="23">
        <f t="shared" si="1"/>
        <v>878</v>
      </c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</row>
    <row r="26" spans="1:26" ht="15" customHeight="1" x14ac:dyDescent="0.25">
      <c r="A26" s="11" t="s">
        <v>27</v>
      </c>
      <c r="B26" s="12">
        <v>12</v>
      </c>
      <c r="C26" s="12">
        <v>0</v>
      </c>
      <c r="D26" s="12">
        <v>12</v>
      </c>
      <c r="E26" s="12">
        <v>82</v>
      </c>
      <c r="F26" s="12">
        <v>0</v>
      </c>
      <c r="G26" s="12">
        <v>82</v>
      </c>
      <c r="H26" s="12">
        <v>240</v>
      </c>
      <c r="I26" s="12">
        <v>0</v>
      </c>
      <c r="J26" s="12">
        <v>240</v>
      </c>
      <c r="K26" s="12">
        <v>12</v>
      </c>
      <c r="L26" s="12">
        <v>0</v>
      </c>
      <c r="M26" s="12">
        <v>12</v>
      </c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5" customHeight="1" x14ac:dyDescent="0.25">
      <c r="A27" s="11" t="s">
        <v>28</v>
      </c>
      <c r="B27" s="12">
        <v>12</v>
      </c>
      <c r="C27" s="12">
        <v>0</v>
      </c>
      <c r="D27" s="12">
        <v>12</v>
      </c>
      <c r="E27" s="12">
        <v>230</v>
      </c>
      <c r="F27" s="12">
        <v>0</v>
      </c>
      <c r="G27" s="12">
        <v>230</v>
      </c>
      <c r="H27" s="12">
        <v>207</v>
      </c>
      <c r="I27" s="12">
        <v>0</v>
      </c>
      <c r="J27" s="12">
        <v>207</v>
      </c>
      <c r="K27" s="12">
        <v>16</v>
      </c>
      <c r="L27" s="12">
        <v>0</v>
      </c>
      <c r="M27" s="12">
        <v>16</v>
      </c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5" customHeight="1" x14ac:dyDescent="0.25">
      <c r="A28" s="11" t="s">
        <v>29</v>
      </c>
      <c r="B28" s="12">
        <v>284</v>
      </c>
      <c r="C28" s="12">
        <v>26</v>
      </c>
      <c r="D28" s="12">
        <v>310</v>
      </c>
      <c r="E28" s="12">
        <v>8302</v>
      </c>
      <c r="F28" s="12">
        <v>41</v>
      </c>
      <c r="G28" s="12">
        <v>8343</v>
      </c>
      <c r="H28" s="12">
        <v>12584</v>
      </c>
      <c r="I28" s="12">
        <v>0</v>
      </c>
      <c r="J28" s="12">
        <v>12584</v>
      </c>
      <c r="K28" s="12">
        <v>704</v>
      </c>
      <c r="L28" s="12">
        <v>28</v>
      </c>
      <c r="M28" s="12">
        <v>732</v>
      </c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5" customHeight="1" x14ac:dyDescent="0.25">
      <c r="A29" s="11" t="s">
        <v>30</v>
      </c>
      <c r="B29" s="12">
        <v>22</v>
      </c>
      <c r="C29" s="12">
        <v>0</v>
      </c>
      <c r="D29" s="12">
        <v>22</v>
      </c>
      <c r="E29" s="12">
        <v>258</v>
      </c>
      <c r="F29" s="12">
        <v>0</v>
      </c>
      <c r="G29" s="12">
        <v>258</v>
      </c>
      <c r="H29" s="12">
        <v>1115</v>
      </c>
      <c r="I29" s="12">
        <v>0</v>
      </c>
      <c r="J29" s="12">
        <v>1115</v>
      </c>
      <c r="K29" s="12">
        <v>118</v>
      </c>
      <c r="L29" s="12">
        <v>0</v>
      </c>
      <c r="M29" s="12">
        <v>118</v>
      </c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s="22" customFormat="1" ht="15" customHeight="1" x14ac:dyDescent="0.25">
      <c r="A30" s="19" t="s">
        <v>31</v>
      </c>
      <c r="B30" s="20">
        <f t="shared" ref="B30:M30" si="2">SUM(B31:B40)</f>
        <v>850</v>
      </c>
      <c r="C30" s="20">
        <f t="shared" si="2"/>
        <v>264</v>
      </c>
      <c r="D30" s="20">
        <f t="shared" si="2"/>
        <v>1114</v>
      </c>
      <c r="E30" s="20">
        <f t="shared" si="2"/>
        <v>15704</v>
      </c>
      <c r="F30" s="20">
        <f t="shared" si="2"/>
        <v>755</v>
      </c>
      <c r="G30" s="20">
        <f t="shared" si="2"/>
        <v>16459</v>
      </c>
      <c r="H30" s="20">
        <f t="shared" si="2"/>
        <v>68387</v>
      </c>
      <c r="I30" s="20">
        <f t="shared" si="2"/>
        <v>8716</v>
      </c>
      <c r="J30" s="20">
        <f t="shared" si="2"/>
        <v>77103</v>
      </c>
      <c r="K30" s="20">
        <f t="shared" si="2"/>
        <v>915</v>
      </c>
      <c r="L30" s="20">
        <f t="shared" si="2"/>
        <v>113</v>
      </c>
      <c r="M30" s="20">
        <f t="shared" si="2"/>
        <v>1028</v>
      </c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</row>
    <row r="31" spans="1:26" ht="15" customHeight="1" x14ac:dyDescent="0.25">
      <c r="A31" s="11" t="s">
        <v>32</v>
      </c>
      <c r="B31" s="12">
        <v>0</v>
      </c>
      <c r="C31" s="12">
        <v>131</v>
      </c>
      <c r="D31" s="12">
        <v>131</v>
      </c>
      <c r="E31" s="12">
        <v>414</v>
      </c>
      <c r="F31" s="12">
        <v>527</v>
      </c>
      <c r="G31" s="12">
        <v>941</v>
      </c>
      <c r="H31" s="12">
        <v>0</v>
      </c>
      <c r="I31" s="12">
        <v>2639</v>
      </c>
      <c r="J31" s="12">
        <v>2639</v>
      </c>
      <c r="K31" s="12">
        <v>14</v>
      </c>
      <c r="L31" s="12">
        <v>70</v>
      </c>
      <c r="M31" s="12">
        <v>84</v>
      </c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5" customHeight="1" x14ac:dyDescent="0.25">
      <c r="A32" s="11" t="s">
        <v>33</v>
      </c>
      <c r="B32" s="12">
        <v>0</v>
      </c>
      <c r="C32" s="12">
        <v>19</v>
      </c>
      <c r="D32" s="12">
        <v>19</v>
      </c>
      <c r="E32" s="12">
        <v>0</v>
      </c>
      <c r="F32" s="12">
        <v>206</v>
      </c>
      <c r="G32" s="12">
        <v>206</v>
      </c>
      <c r="H32" s="12">
        <v>0</v>
      </c>
      <c r="I32" s="12">
        <v>470</v>
      </c>
      <c r="J32" s="12">
        <v>470</v>
      </c>
      <c r="K32" s="12">
        <v>0</v>
      </c>
      <c r="L32" s="12">
        <v>11</v>
      </c>
      <c r="M32" s="12">
        <v>11</v>
      </c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5" customHeight="1" x14ac:dyDescent="0.25">
      <c r="A33" s="11" t="s">
        <v>34</v>
      </c>
      <c r="B33" s="12">
        <v>39</v>
      </c>
      <c r="C33" s="12">
        <v>0</v>
      </c>
      <c r="D33" s="12">
        <v>39</v>
      </c>
      <c r="E33" s="12">
        <v>1016</v>
      </c>
      <c r="F33" s="12">
        <v>0</v>
      </c>
      <c r="G33" s="12">
        <v>1016</v>
      </c>
      <c r="H33" s="12">
        <v>297</v>
      </c>
      <c r="I33" s="12">
        <v>0</v>
      </c>
      <c r="J33" s="12">
        <v>297</v>
      </c>
      <c r="K33" s="12">
        <v>35</v>
      </c>
      <c r="L33" s="12">
        <v>0</v>
      </c>
      <c r="M33" s="12">
        <v>35</v>
      </c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5" customHeight="1" x14ac:dyDescent="0.25">
      <c r="A34" s="11" t="s">
        <v>35</v>
      </c>
      <c r="B34" s="12">
        <v>11</v>
      </c>
      <c r="C34" s="12">
        <v>110</v>
      </c>
      <c r="D34" s="12">
        <v>121</v>
      </c>
      <c r="E34" s="12">
        <v>1239</v>
      </c>
      <c r="F34" s="12">
        <v>8</v>
      </c>
      <c r="G34" s="12">
        <v>1247</v>
      </c>
      <c r="H34" s="12">
        <v>488</v>
      </c>
      <c r="I34" s="12">
        <v>5568</v>
      </c>
      <c r="J34" s="12">
        <v>6056</v>
      </c>
      <c r="K34" s="12">
        <v>96</v>
      </c>
      <c r="L34" s="12">
        <v>21</v>
      </c>
      <c r="M34" s="12">
        <v>117</v>
      </c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5" customHeight="1" x14ac:dyDescent="0.25">
      <c r="A35" s="11" t="s">
        <v>36</v>
      </c>
      <c r="B35" s="12">
        <v>18</v>
      </c>
      <c r="C35" s="12">
        <v>0</v>
      </c>
      <c r="D35" s="12">
        <v>18</v>
      </c>
      <c r="E35" s="12">
        <v>454</v>
      </c>
      <c r="F35" s="12">
        <v>0</v>
      </c>
      <c r="G35" s="12">
        <v>454</v>
      </c>
      <c r="H35" s="12">
        <v>532</v>
      </c>
      <c r="I35" s="12">
        <v>0</v>
      </c>
      <c r="J35" s="12">
        <v>532</v>
      </c>
      <c r="K35" s="12">
        <v>15</v>
      </c>
      <c r="L35" s="12">
        <v>4</v>
      </c>
      <c r="M35" s="12">
        <v>19</v>
      </c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5" customHeight="1" x14ac:dyDescent="0.25">
      <c r="A36" s="11" t="s">
        <v>37</v>
      </c>
      <c r="B36" s="12">
        <v>11</v>
      </c>
      <c r="C36" s="12">
        <v>4</v>
      </c>
      <c r="D36" s="12">
        <v>15</v>
      </c>
      <c r="E36" s="12">
        <v>213</v>
      </c>
      <c r="F36" s="12">
        <v>9</v>
      </c>
      <c r="G36" s="12">
        <v>222</v>
      </c>
      <c r="H36" s="12">
        <v>312</v>
      </c>
      <c r="I36" s="12">
        <v>25</v>
      </c>
      <c r="J36" s="12">
        <v>337</v>
      </c>
      <c r="K36" s="12">
        <v>25</v>
      </c>
      <c r="L36" s="12">
        <v>5</v>
      </c>
      <c r="M36" s="12">
        <v>30</v>
      </c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5" customHeight="1" x14ac:dyDescent="0.25">
      <c r="A37" s="11" t="s">
        <v>38</v>
      </c>
      <c r="B37" s="12">
        <v>11</v>
      </c>
      <c r="C37" s="12">
        <v>0</v>
      </c>
      <c r="D37" s="12">
        <v>11</v>
      </c>
      <c r="E37" s="12">
        <v>1252</v>
      </c>
      <c r="F37" s="12">
        <v>5</v>
      </c>
      <c r="G37" s="12">
        <v>1257</v>
      </c>
      <c r="H37" s="12">
        <v>7069</v>
      </c>
      <c r="I37" s="12">
        <v>0</v>
      </c>
      <c r="J37" s="12">
        <v>7069</v>
      </c>
      <c r="K37" s="12">
        <v>106</v>
      </c>
      <c r="L37" s="12">
        <v>1</v>
      </c>
      <c r="M37" s="12">
        <v>107</v>
      </c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5" customHeight="1" x14ac:dyDescent="0.25">
      <c r="A38" s="11" t="s">
        <v>39</v>
      </c>
      <c r="B38" s="12">
        <v>651</v>
      </c>
      <c r="C38" s="12">
        <v>0</v>
      </c>
      <c r="D38" s="12">
        <v>651</v>
      </c>
      <c r="E38" s="12">
        <v>9155</v>
      </c>
      <c r="F38" s="12">
        <v>0</v>
      </c>
      <c r="G38" s="12">
        <v>9155</v>
      </c>
      <c r="H38" s="12">
        <v>58106</v>
      </c>
      <c r="I38" s="12">
        <v>0</v>
      </c>
      <c r="J38" s="12">
        <v>58106</v>
      </c>
      <c r="K38" s="12">
        <v>515</v>
      </c>
      <c r="L38" s="12">
        <v>0</v>
      </c>
      <c r="M38" s="12">
        <v>515</v>
      </c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5" customHeight="1" x14ac:dyDescent="0.25">
      <c r="A39" s="11" t="s">
        <v>40</v>
      </c>
      <c r="B39" s="12">
        <v>2</v>
      </c>
      <c r="C39" s="12">
        <v>0</v>
      </c>
      <c r="D39" s="12">
        <v>2</v>
      </c>
      <c r="E39" s="12">
        <v>27</v>
      </c>
      <c r="F39" s="12">
        <v>0</v>
      </c>
      <c r="G39" s="12">
        <v>27</v>
      </c>
      <c r="H39" s="12">
        <v>22</v>
      </c>
      <c r="I39" s="12">
        <v>14</v>
      </c>
      <c r="J39" s="12">
        <v>36</v>
      </c>
      <c r="K39" s="12">
        <v>2</v>
      </c>
      <c r="L39" s="12">
        <v>1</v>
      </c>
      <c r="M39" s="12">
        <v>3</v>
      </c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5" customHeight="1" x14ac:dyDescent="0.25">
      <c r="A40" s="11" t="s">
        <v>41</v>
      </c>
      <c r="B40" s="12">
        <v>107</v>
      </c>
      <c r="C40" s="12">
        <v>0</v>
      </c>
      <c r="D40" s="12">
        <v>107</v>
      </c>
      <c r="E40" s="12">
        <v>1934</v>
      </c>
      <c r="F40" s="12">
        <v>0</v>
      </c>
      <c r="G40" s="12">
        <v>1934</v>
      </c>
      <c r="H40" s="12">
        <v>1561</v>
      </c>
      <c r="I40" s="12">
        <v>0</v>
      </c>
      <c r="J40" s="12">
        <v>1561</v>
      </c>
      <c r="K40" s="12">
        <v>107</v>
      </c>
      <c r="L40" s="12">
        <v>0</v>
      </c>
      <c r="M40" s="12">
        <v>107</v>
      </c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s="22" customFormat="1" ht="15" customHeight="1" x14ac:dyDescent="0.25">
      <c r="A41" s="19" t="s">
        <v>42</v>
      </c>
      <c r="B41" s="23">
        <f t="shared" ref="B41:M41" si="3">SUM(B42:B87)</f>
        <v>1765</v>
      </c>
      <c r="C41" s="23">
        <f t="shared" si="3"/>
        <v>827</v>
      </c>
      <c r="D41" s="23">
        <f t="shared" si="3"/>
        <v>2592</v>
      </c>
      <c r="E41" s="23">
        <f t="shared" si="3"/>
        <v>690421</v>
      </c>
      <c r="F41" s="23">
        <f t="shared" si="3"/>
        <v>5258</v>
      </c>
      <c r="G41" s="23">
        <f t="shared" si="3"/>
        <v>695679</v>
      </c>
      <c r="H41" s="23">
        <f t="shared" si="3"/>
        <v>33985</v>
      </c>
      <c r="I41" s="23">
        <f t="shared" si="3"/>
        <v>23875</v>
      </c>
      <c r="J41" s="23">
        <f t="shared" si="3"/>
        <v>57860</v>
      </c>
      <c r="K41" s="23">
        <f t="shared" si="3"/>
        <v>2926</v>
      </c>
      <c r="L41" s="23">
        <f t="shared" si="3"/>
        <v>248</v>
      </c>
      <c r="M41" s="23">
        <f t="shared" si="3"/>
        <v>3174</v>
      </c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</row>
    <row r="42" spans="1:26" ht="15" customHeight="1" x14ac:dyDescent="0.25">
      <c r="A42" s="11" t="s">
        <v>43</v>
      </c>
      <c r="B42" s="12">
        <v>471</v>
      </c>
      <c r="C42" s="12">
        <v>783</v>
      </c>
      <c r="D42" s="12">
        <v>1254</v>
      </c>
      <c r="E42" s="12">
        <v>2350</v>
      </c>
      <c r="F42" s="12">
        <v>3985</v>
      </c>
      <c r="G42" s="12">
        <v>6335</v>
      </c>
      <c r="H42" s="12">
        <v>2893</v>
      </c>
      <c r="I42" s="12">
        <v>21317</v>
      </c>
      <c r="J42" s="12">
        <v>24210</v>
      </c>
      <c r="K42" s="12">
        <v>728</v>
      </c>
      <c r="L42" s="12">
        <v>0</v>
      </c>
      <c r="M42" s="12">
        <v>728</v>
      </c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5" customHeight="1" x14ac:dyDescent="0.25">
      <c r="A43" s="11" t="s">
        <v>44</v>
      </c>
      <c r="B43" s="12">
        <v>0</v>
      </c>
      <c r="C43" s="12">
        <v>9</v>
      </c>
      <c r="D43" s="12">
        <v>9</v>
      </c>
      <c r="E43" s="12">
        <v>102</v>
      </c>
      <c r="F43" s="12">
        <v>50</v>
      </c>
      <c r="G43" s="12">
        <v>152</v>
      </c>
      <c r="H43" s="12">
        <v>0</v>
      </c>
      <c r="I43" s="12">
        <v>468</v>
      </c>
      <c r="J43" s="12">
        <v>468</v>
      </c>
      <c r="K43" s="12">
        <v>0</v>
      </c>
      <c r="L43" s="12">
        <v>77</v>
      </c>
      <c r="M43" s="12">
        <v>77</v>
      </c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5" customHeight="1" x14ac:dyDescent="0.25">
      <c r="A44" s="11" t="s">
        <v>45</v>
      </c>
      <c r="B44" s="12">
        <v>5</v>
      </c>
      <c r="C44" s="12">
        <v>0</v>
      </c>
      <c r="D44" s="12">
        <v>5</v>
      </c>
      <c r="E44" s="12">
        <v>243</v>
      </c>
      <c r="F44" s="12">
        <v>0</v>
      </c>
      <c r="G44" s="12">
        <v>243</v>
      </c>
      <c r="H44" s="12">
        <v>95</v>
      </c>
      <c r="I44" s="12">
        <v>0</v>
      </c>
      <c r="J44" s="12">
        <v>95</v>
      </c>
      <c r="K44" s="12">
        <v>17</v>
      </c>
      <c r="L44" s="12">
        <v>1</v>
      </c>
      <c r="M44" s="12">
        <v>18</v>
      </c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5" customHeight="1" x14ac:dyDescent="0.25">
      <c r="A45" s="11" t="s">
        <v>46</v>
      </c>
      <c r="B45" s="12">
        <v>16</v>
      </c>
      <c r="C45" s="12">
        <v>0</v>
      </c>
      <c r="D45" s="12">
        <v>16</v>
      </c>
      <c r="E45" s="12">
        <v>161</v>
      </c>
      <c r="F45" s="12">
        <v>0</v>
      </c>
      <c r="G45" s="12">
        <v>161</v>
      </c>
      <c r="H45" s="12">
        <v>520</v>
      </c>
      <c r="I45" s="12">
        <v>0</v>
      </c>
      <c r="J45" s="12">
        <v>520</v>
      </c>
      <c r="K45" s="12">
        <v>41</v>
      </c>
      <c r="L45" s="12">
        <v>0</v>
      </c>
      <c r="M45" s="12">
        <v>41</v>
      </c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5" customHeight="1" x14ac:dyDescent="0.25">
      <c r="A46" s="11" t="s">
        <v>47</v>
      </c>
      <c r="B46" s="12">
        <v>6</v>
      </c>
      <c r="C46" s="12">
        <v>1</v>
      </c>
      <c r="D46" s="12">
        <v>7</v>
      </c>
      <c r="E46" s="12">
        <v>72</v>
      </c>
      <c r="F46" s="12">
        <v>18</v>
      </c>
      <c r="G46" s="12">
        <v>90</v>
      </c>
      <c r="H46" s="12">
        <v>253</v>
      </c>
      <c r="I46" s="12">
        <v>30</v>
      </c>
      <c r="J46" s="12">
        <v>283</v>
      </c>
      <c r="K46" s="12">
        <v>30</v>
      </c>
      <c r="L46" s="12">
        <v>9</v>
      </c>
      <c r="M46" s="12">
        <v>39</v>
      </c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5" customHeight="1" x14ac:dyDescent="0.25">
      <c r="A47" s="11" t="s">
        <v>48</v>
      </c>
      <c r="B47" s="12">
        <v>6</v>
      </c>
      <c r="C47" s="12">
        <v>0</v>
      </c>
      <c r="D47" s="12">
        <v>6</v>
      </c>
      <c r="E47" s="12">
        <v>92</v>
      </c>
      <c r="F47" s="12">
        <v>5</v>
      </c>
      <c r="G47" s="12">
        <v>97</v>
      </c>
      <c r="H47" s="12">
        <v>260</v>
      </c>
      <c r="I47" s="12">
        <v>0</v>
      </c>
      <c r="J47" s="12">
        <v>260</v>
      </c>
      <c r="K47" s="12">
        <v>24</v>
      </c>
      <c r="L47" s="12">
        <v>7</v>
      </c>
      <c r="M47" s="12">
        <v>31</v>
      </c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5" customHeight="1" x14ac:dyDescent="0.25">
      <c r="A48" s="11" t="s">
        <v>49</v>
      </c>
      <c r="B48" s="12">
        <v>4</v>
      </c>
      <c r="C48" s="12">
        <v>0</v>
      </c>
      <c r="D48" s="12">
        <v>4</v>
      </c>
      <c r="E48" s="12">
        <v>82</v>
      </c>
      <c r="F48" s="12">
        <v>0</v>
      </c>
      <c r="G48" s="12">
        <v>82</v>
      </c>
      <c r="H48" s="12">
        <v>77</v>
      </c>
      <c r="I48" s="12">
        <v>0</v>
      </c>
      <c r="J48" s="12">
        <v>77</v>
      </c>
      <c r="K48" s="12">
        <v>10</v>
      </c>
      <c r="L48" s="12">
        <v>0</v>
      </c>
      <c r="M48" s="12">
        <v>10</v>
      </c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5" customHeight="1" x14ac:dyDescent="0.25">
      <c r="A49" s="11" t="s">
        <v>50</v>
      </c>
      <c r="B49" s="12">
        <v>30</v>
      </c>
      <c r="C49" s="12">
        <v>0</v>
      </c>
      <c r="D49" s="12">
        <v>30</v>
      </c>
      <c r="E49" s="12">
        <v>1025</v>
      </c>
      <c r="F49" s="12">
        <v>2</v>
      </c>
      <c r="G49" s="12">
        <v>1027</v>
      </c>
      <c r="H49" s="12">
        <v>535</v>
      </c>
      <c r="I49" s="12">
        <v>0</v>
      </c>
      <c r="J49" s="12">
        <v>535</v>
      </c>
      <c r="K49" s="12">
        <v>40</v>
      </c>
      <c r="L49" s="12">
        <v>0</v>
      </c>
      <c r="M49" s="12">
        <v>40</v>
      </c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5" customHeight="1" x14ac:dyDescent="0.25">
      <c r="A50" s="11" t="s">
        <v>51</v>
      </c>
      <c r="B50" s="12">
        <v>2</v>
      </c>
      <c r="C50" s="12">
        <v>0</v>
      </c>
      <c r="D50" s="12">
        <v>2</v>
      </c>
      <c r="E50" s="12">
        <v>14</v>
      </c>
      <c r="F50" s="12">
        <v>2</v>
      </c>
      <c r="G50" s="12">
        <v>16</v>
      </c>
      <c r="H50" s="12">
        <v>70</v>
      </c>
      <c r="I50" s="12">
        <v>0</v>
      </c>
      <c r="J50" s="12">
        <v>70</v>
      </c>
      <c r="K50" s="12">
        <v>5</v>
      </c>
      <c r="L50" s="12">
        <v>4</v>
      </c>
      <c r="M50" s="12">
        <v>9</v>
      </c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5" customHeight="1" x14ac:dyDescent="0.25">
      <c r="A51" s="11" t="s">
        <v>52</v>
      </c>
      <c r="B51" s="12">
        <v>8</v>
      </c>
      <c r="C51" s="12">
        <v>0</v>
      </c>
      <c r="D51" s="12">
        <v>8</v>
      </c>
      <c r="E51" s="12">
        <v>80</v>
      </c>
      <c r="F51" s="12">
        <v>8</v>
      </c>
      <c r="G51" s="12">
        <v>88</v>
      </c>
      <c r="H51" s="12">
        <v>395</v>
      </c>
      <c r="I51" s="12">
        <v>0</v>
      </c>
      <c r="J51" s="12">
        <v>395</v>
      </c>
      <c r="K51" s="12">
        <v>12</v>
      </c>
      <c r="L51" s="12">
        <v>1</v>
      </c>
      <c r="M51" s="12">
        <v>13</v>
      </c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5" customHeight="1" x14ac:dyDescent="0.25">
      <c r="A52" s="11" t="s">
        <v>53</v>
      </c>
      <c r="B52" s="12">
        <v>221</v>
      </c>
      <c r="C52" s="12">
        <v>0</v>
      </c>
      <c r="D52" s="12">
        <v>221</v>
      </c>
      <c r="E52" s="12">
        <v>654648</v>
      </c>
      <c r="F52" s="12">
        <v>0</v>
      </c>
      <c r="G52" s="12">
        <v>654648</v>
      </c>
      <c r="H52" s="12">
        <v>461</v>
      </c>
      <c r="I52" s="12">
        <v>0</v>
      </c>
      <c r="J52" s="12">
        <v>461</v>
      </c>
      <c r="K52" s="12">
        <v>221</v>
      </c>
      <c r="L52" s="12">
        <v>0</v>
      </c>
      <c r="M52" s="12">
        <v>221</v>
      </c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5" customHeight="1" x14ac:dyDescent="0.25">
      <c r="A53" s="11" t="s">
        <v>54</v>
      </c>
      <c r="B53" s="12">
        <v>99</v>
      </c>
      <c r="C53" s="12">
        <v>0</v>
      </c>
      <c r="D53" s="12">
        <v>99</v>
      </c>
      <c r="E53" s="12">
        <v>1413</v>
      </c>
      <c r="F53" s="12">
        <v>60</v>
      </c>
      <c r="G53" s="12">
        <v>1473</v>
      </c>
      <c r="H53" s="12">
        <v>2039</v>
      </c>
      <c r="I53" s="12">
        <v>0</v>
      </c>
      <c r="J53" s="12">
        <v>2039</v>
      </c>
      <c r="K53" s="12">
        <v>141</v>
      </c>
      <c r="L53" s="12">
        <v>4</v>
      </c>
      <c r="M53" s="12">
        <v>145</v>
      </c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5" customHeight="1" x14ac:dyDescent="0.25">
      <c r="A54" s="11" t="s">
        <v>55</v>
      </c>
      <c r="B54" s="12">
        <v>6</v>
      </c>
      <c r="C54" s="12">
        <v>0</v>
      </c>
      <c r="D54" s="12">
        <v>6</v>
      </c>
      <c r="E54" s="12">
        <v>293</v>
      </c>
      <c r="F54" s="12">
        <v>40</v>
      </c>
      <c r="G54" s="12">
        <v>333</v>
      </c>
      <c r="H54" s="12">
        <v>50</v>
      </c>
      <c r="I54" s="12">
        <v>0</v>
      </c>
      <c r="J54" s="12">
        <v>50</v>
      </c>
      <c r="K54" s="12">
        <v>6</v>
      </c>
      <c r="L54" s="12">
        <v>0</v>
      </c>
      <c r="M54" s="12">
        <v>6</v>
      </c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5" customHeight="1" x14ac:dyDescent="0.25">
      <c r="A55" s="11" t="s">
        <v>56</v>
      </c>
      <c r="B55" s="12">
        <v>6</v>
      </c>
      <c r="C55" s="12">
        <v>1</v>
      </c>
      <c r="D55" s="12">
        <v>7</v>
      </c>
      <c r="E55" s="12">
        <v>332</v>
      </c>
      <c r="F55" s="12">
        <v>1</v>
      </c>
      <c r="G55" s="12">
        <v>333</v>
      </c>
      <c r="H55" s="12">
        <v>155</v>
      </c>
      <c r="I55" s="12">
        <v>6</v>
      </c>
      <c r="J55" s="12">
        <v>161</v>
      </c>
      <c r="K55" s="12">
        <v>7</v>
      </c>
      <c r="L55" s="12">
        <v>3</v>
      </c>
      <c r="M55" s="12">
        <v>10</v>
      </c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5" customHeight="1" x14ac:dyDescent="0.25">
      <c r="A56" s="11" t="s">
        <v>57</v>
      </c>
      <c r="B56" s="12">
        <v>16</v>
      </c>
      <c r="C56" s="12">
        <v>0</v>
      </c>
      <c r="D56" s="12">
        <v>16</v>
      </c>
      <c r="E56" s="12">
        <v>205</v>
      </c>
      <c r="F56" s="12">
        <v>31</v>
      </c>
      <c r="G56" s="12">
        <v>236</v>
      </c>
      <c r="H56" s="12">
        <v>320</v>
      </c>
      <c r="I56" s="12">
        <v>0</v>
      </c>
      <c r="J56" s="12">
        <v>320</v>
      </c>
      <c r="K56" s="12">
        <v>22</v>
      </c>
      <c r="L56" s="12">
        <v>3</v>
      </c>
      <c r="M56" s="12">
        <v>25</v>
      </c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5" customHeight="1" x14ac:dyDescent="0.25">
      <c r="A57" s="11" t="s">
        <v>58</v>
      </c>
      <c r="B57" s="12">
        <v>577</v>
      </c>
      <c r="C57" s="12">
        <v>0</v>
      </c>
      <c r="D57" s="12">
        <v>577</v>
      </c>
      <c r="E57" s="12">
        <v>11688</v>
      </c>
      <c r="F57" s="12">
        <v>20</v>
      </c>
      <c r="G57" s="12">
        <v>11708</v>
      </c>
      <c r="H57" s="12">
        <v>17853</v>
      </c>
      <c r="I57" s="12">
        <v>0</v>
      </c>
      <c r="J57" s="12">
        <v>17853</v>
      </c>
      <c r="K57" s="12">
        <v>595</v>
      </c>
      <c r="L57" s="12">
        <v>0</v>
      </c>
      <c r="M57" s="12">
        <v>595</v>
      </c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5" customHeight="1" x14ac:dyDescent="0.25">
      <c r="A58" s="11" t="s">
        <v>59</v>
      </c>
      <c r="B58" s="12">
        <v>1</v>
      </c>
      <c r="C58" s="12">
        <v>0</v>
      </c>
      <c r="D58" s="12">
        <v>1</v>
      </c>
      <c r="E58" s="12">
        <v>7</v>
      </c>
      <c r="F58" s="12">
        <v>0</v>
      </c>
      <c r="G58" s="12">
        <v>7</v>
      </c>
      <c r="H58" s="12">
        <v>40</v>
      </c>
      <c r="I58" s="12">
        <v>0</v>
      </c>
      <c r="J58" s="12">
        <v>40</v>
      </c>
      <c r="K58" s="12">
        <v>1</v>
      </c>
      <c r="L58" s="12">
        <v>0</v>
      </c>
      <c r="M58" s="12">
        <v>1</v>
      </c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5" customHeight="1" x14ac:dyDescent="0.25">
      <c r="A59" s="11" t="s">
        <v>60</v>
      </c>
      <c r="B59" s="12">
        <v>1</v>
      </c>
      <c r="C59" s="12">
        <v>0</v>
      </c>
      <c r="D59" s="12">
        <v>1</v>
      </c>
      <c r="E59" s="12">
        <v>11</v>
      </c>
      <c r="F59" s="12">
        <v>0</v>
      </c>
      <c r="G59" s="12">
        <v>11</v>
      </c>
      <c r="H59" s="12">
        <v>20</v>
      </c>
      <c r="I59" s="12">
        <v>0</v>
      </c>
      <c r="J59" s="12">
        <v>20</v>
      </c>
      <c r="K59" s="12">
        <v>1</v>
      </c>
      <c r="L59" s="12">
        <v>0</v>
      </c>
      <c r="M59" s="12">
        <v>1</v>
      </c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5" customHeight="1" x14ac:dyDescent="0.25">
      <c r="A60" s="11" t="s">
        <v>61</v>
      </c>
      <c r="B60" s="12">
        <v>96</v>
      </c>
      <c r="C60" s="12">
        <v>0</v>
      </c>
      <c r="D60" s="12">
        <v>96</v>
      </c>
      <c r="E60" s="12">
        <v>2761</v>
      </c>
      <c r="F60" s="12">
        <v>0</v>
      </c>
      <c r="G60" s="12">
        <v>2761</v>
      </c>
      <c r="H60" s="12">
        <v>3914</v>
      </c>
      <c r="I60" s="12">
        <v>0</v>
      </c>
      <c r="J60" s="12">
        <v>3914</v>
      </c>
      <c r="K60" s="12">
        <v>201</v>
      </c>
      <c r="L60" s="12">
        <v>0</v>
      </c>
      <c r="M60" s="12">
        <v>201</v>
      </c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5" customHeight="1" x14ac:dyDescent="0.25">
      <c r="A61" s="11" t="s">
        <v>62</v>
      </c>
      <c r="B61" s="12">
        <v>4</v>
      </c>
      <c r="C61" s="12">
        <v>0</v>
      </c>
      <c r="D61" s="12">
        <v>4</v>
      </c>
      <c r="E61" s="12">
        <v>51</v>
      </c>
      <c r="F61" s="12">
        <v>0</v>
      </c>
      <c r="G61" s="12">
        <v>51</v>
      </c>
      <c r="H61" s="12">
        <v>126</v>
      </c>
      <c r="I61" s="12">
        <v>0</v>
      </c>
      <c r="J61" s="12">
        <v>126</v>
      </c>
      <c r="K61" s="12">
        <v>35</v>
      </c>
      <c r="L61" s="12">
        <v>0</v>
      </c>
      <c r="M61" s="12">
        <v>35</v>
      </c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5" customHeight="1" x14ac:dyDescent="0.25">
      <c r="A62" s="11" t="s">
        <v>63</v>
      </c>
      <c r="B62" s="12">
        <v>2</v>
      </c>
      <c r="C62" s="12">
        <v>0</v>
      </c>
      <c r="D62" s="12">
        <v>2</v>
      </c>
      <c r="E62" s="12">
        <v>83</v>
      </c>
      <c r="F62" s="12">
        <v>0</v>
      </c>
      <c r="G62" s="12">
        <v>83</v>
      </c>
      <c r="H62" s="12">
        <v>72</v>
      </c>
      <c r="I62" s="12">
        <v>0</v>
      </c>
      <c r="J62" s="12">
        <v>72</v>
      </c>
      <c r="K62" s="12">
        <v>6</v>
      </c>
      <c r="L62" s="12">
        <v>0</v>
      </c>
      <c r="M62" s="12">
        <v>6</v>
      </c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5" customHeight="1" x14ac:dyDescent="0.25">
      <c r="A63" s="11" t="s">
        <v>64</v>
      </c>
      <c r="B63" s="12">
        <v>6</v>
      </c>
      <c r="C63" s="12">
        <v>0</v>
      </c>
      <c r="D63" s="12">
        <v>6</v>
      </c>
      <c r="E63" s="12">
        <v>76</v>
      </c>
      <c r="F63" s="12">
        <v>0</v>
      </c>
      <c r="G63" s="12">
        <v>76</v>
      </c>
      <c r="H63" s="12">
        <v>87</v>
      </c>
      <c r="I63" s="12">
        <v>0</v>
      </c>
      <c r="J63" s="12">
        <v>87</v>
      </c>
      <c r="K63" s="12">
        <v>21</v>
      </c>
      <c r="L63" s="12">
        <v>0</v>
      </c>
      <c r="M63" s="12">
        <v>21</v>
      </c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5" customHeight="1" x14ac:dyDescent="0.25">
      <c r="A64" s="11" t="s">
        <v>65</v>
      </c>
      <c r="B64" s="12">
        <v>6</v>
      </c>
      <c r="C64" s="12">
        <v>11</v>
      </c>
      <c r="D64" s="12">
        <v>17</v>
      </c>
      <c r="E64" s="12">
        <v>153</v>
      </c>
      <c r="F64" s="12">
        <v>5</v>
      </c>
      <c r="G64" s="12">
        <v>158</v>
      </c>
      <c r="H64" s="12">
        <v>164</v>
      </c>
      <c r="I64" s="12">
        <v>259</v>
      </c>
      <c r="J64" s="12">
        <v>423</v>
      </c>
      <c r="K64" s="12">
        <v>17</v>
      </c>
      <c r="L64" s="12">
        <v>0</v>
      </c>
      <c r="M64" s="12">
        <v>17</v>
      </c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5" customHeight="1" x14ac:dyDescent="0.25">
      <c r="A65" s="11" t="s">
        <v>66</v>
      </c>
      <c r="B65" s="12">
        <v>19</v>
      </c>
      <c r="C65" s="12">
        <v>2</v>
      </c>
      <c r="D65" s="12">
        <v>21</v>
      </c>
      <c r="E65" s="12">
        <v>539</v>
      </c>
      <c r="F65" s="12">
        <v>3</v>
      </c>
      <c r="G65" s="12">
        <v>542</v>
      </c>
      <c r="H65" s="12">
        <v>372</v>
      </c>
      <c r="I65" s="12">
        <v>30</v>
      </c>
      <c r="J65" s="12">
        <v>402</v>
      </c>
      <c r="K65" s="12">
        <v>84</v>
      </c>
      <c r="L65" s="12">
        <v>2</v>
      </c>
      <c r="M65" s="12">
        <v>86</v>
      </c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5" customHeight="1" x14ac:dyDescent="0.25">
      <c r="A66" s="11" t="s">
        <v>67</v>
      </c>
      <c r="B66" s="12">
        <v>16</v>
      </c>
      <c r="C66" s="12">
        <v>1</v>
      </c>
      <c r="D66" s="12">
        <v>17</v>
      </c>
      <c r="E66" s="12">
        <v>551</v>
      </c>
      <c r="F66" s="12">
        <v>35</v>
      </c>
      <c r="G66" s="12">
        <v>586</v>
      </c>
      <c r="H66" s="12">
        <v>325</v>
      </c>
      <c r="I66" s="12">
        <v>61</v>
      </c>
      <c r="J66" s="12">
        <v>386</v>
      </c>
      <c r="K66" s="12">
        <v>36</v>
      </c>
      <c r="L66" s="12">
        <v>10</v>
      </c>
      <c r="M66" s="12">
        <v>46</v>
      </c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5" customHeight="1" x14ac:dyDescent="0.25">
      <c r="A67" s="11" t="s">
        <v>68</v>
      </c>
      <c r="B67" s="12">
        <v>5</v>
      </c>
      <c r="C67" s="12">
        <v>2</v>
      </c>
      <c r="D67" s="12">
        <v>7</v>
      </c>
      <c r="E67" s="12">
        <v>57</v>
      </c>
      <c r="F67" s="12">
        <v>9</v>
      </c>
      <c r="G67" s="12">
        <v>66</v>
      </c>
      <c r="H67" s="12">
        <v>110</v>
      </c>
      <c r="I67" s="12">
        <v>40</v>
      </c>
      <c r="J67" s="12">
        <v>150</v>
      </c>
      <c r="K67" s="12">
        <v>9</v>
      </c>
      <c r="L67" s="12">
        <v>2</v>
      </c>
      <c r="M67" s="12">
        <v>11</v>
      </c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5" customHeight="1" x14ac:dyDescent="0.25">
      <c r="A68" s="11" t="s">
        <v>69</v>
      </c>
      <c r="B68" s="12">
        <v>3</v>
      </c>
      <c r="C68" s="12">
        <v>0</v>
      </c>
      <c r="D68" s="12">
        <v>3</v>
      </c>
      <c r="E68" s="12">
        <v>95</v>
      </c>
      <c r="F68" s="12">
        <v>2</v>
      </c>
      <c r="G68" s="12">
        <v>97</v>
      </c>
      <c r="H68" s="12">
        <v>73</v>
      </c>
      <c r="I68" s="12">
        <v>0</v>
      </c>
      <c r="J68" s="12">
        <v>73</v>
      </c>
      <c r="K68" s="12">
        <v>23</v>
      </c>
      <c r="L68" s="12">
        <v>1</v>
      </c>
      <c r="M68" s="12">
        <v>24</v>
      </c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5" customHeight="1" x14ac:dyDescent="0.25">
      <c r="A69" s="11" t="s">
        <v>70</v>
      </c>
      <c r="B69" s="12">
        <v>14</v>
      </c>
      <c r="C69" s="12">
        <v>5</v>
      </c>
      <c r="D69" s="12">
        <v>19</v>
      </c>
      <c r="E69" s="12">
        <v>324</v>
      </c>
      <c r="F69" s="12">
        <v>15</v>
      </c>
      <c r="G69" s="12">
        <v>339</v>
      </c>
      <c r="H69" s="12">
        <v>362</v>
      </c>
      <c r="I69" s="12">
        <v>143</v>
      </c>
      <c r="J69" s="12">
        <v>505</v>
      </c>
      <c r="K69" s="12">
        <v>21</v>
      </c>
      <c r="L69" s="12">
        <v>4</v>
      </c>
      <c r="M69" s="12">
        <v>25</v>
      </c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5" customHeight="1" x14ac:dyDescent="0.25">
      <c r="A70" s="11" t="s">
        <v>71</v>
      </c>
      <c r="B70" s="12">
        <v>10</v>
      </c>
      <c r="C70" s="12">
        <v>0</v>
      </c>
      <c r="D70" s="12">
        <v>10</v>
      </c>
      <c r="E70" s="12">
        <v>305</v>
      </c>
      <c r="F70" s="12">
        <v>4</v>
      </c>
      <c r="G70" s="12">
        <v>309</v>
      </c>
      <c r="H70" s="12">
        <v>216</v>
      </c>
      <c r="I70" s="12">
        <v>0</v>
      </c>
      <c r="J70" s="12">
        <v>216</v>
      </c>
      <c r="K70" s="12">
        <v>41</v>
      </c>
      <c r="L70" s="12">
        <v>4</v>
      </c>
      <c r="M70" s="12">
        <v>45</v>
      </c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5" customHeight="1" x14ac:dyDescent="0.25">
      <c r="A71" s="11" t="s">
        <v>72</v>
      </c>
      <c r="B71" s="12">
        <v>17</v>
      </c>
      <c r="C71" s="12">
        <v>2</v>
      </c>
      <c r="D71" s="12">
        <v>19</v>
      </c>
      <c r="E71" s="12">
        <v>637</v>
      </c>
      <c r="F71" s="12">
        <v>16</v>
      </c>
      <c r="G71" s="12">
        <v>653</v>
      </c>
      <c r="H71" s="12">
        <v>565</v>
      </c>
      <c r="I71" s="12">
        <v>1349</v>
      </c>
      <c r="J71" s="12">
        <v>1914</v>
      </c>
      <c r="K71" s="12">
        <v>136</v>
      </c>
      <c r="L71" s="12">
        <v>53</v>
      </c>
      <c r="M71" s="12">
        <v>189</v>
      </c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s="15" customFormat="1" ht="15" customHeight="1" x14ac:dyDescent="0.25">
      <c r="A72" s="11" t="s">
        <v>73</v>
      </c>
      <c r="B72" s="13">
        <v>1</v>
      </c>
      <c r="C72" s="13">
        <v>1</v>
      </c>
      <c r="D72" s="13">
        <v>2</v>
      </c>
      <c r="E72" s="13">
        <v>50</v>
      </c>
      <c r="F72" s="13">
        <v>5</v>
      </c>
      <c r="G72" s="13">
        <v>55</v>
      </c>
      <c r="H72" s="13">
        <v>34</v>
      </c>
      <c r="I72" s="13">
        <v>0</v>
      </c>
      <c r="J72" s="13">
        <v>34</v>
      </c>
      <c r="K72" s="13">
        <v>1</v>
      </c>
      <c r="L72" s="13">
        <v>1</v>
      </c>
      <c r="M72" s="13">
        <v>2</v>
      </c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</row>
    <row r="73" spans="1:26" ht="15" customHeight="1" x14ac:dyDescent="0.25">
      <c r="A73" s="11" t="s">
        <v>74</v>
      </c>
      <c r="B73" s="12">
        <v>2</v>
      </c>
      <c r="C73" s="12">
        <v>0</v>
      </c>
      <c r="D73" s="12">
        <v>2</v>
      </c>
      <c r="E73" s="12">
        <v>24</v>
      </c>
      <c r="F73" s="12">
        <v>0</v>
      </c>
      <c r="G73" s="12">
        <v>24</v>
      </c>
      <c r="H73" s="12">
        <v>60</v>
      </c>
      <c r="I73" s="12">
        <v>0</v>
      </c>
      <c r="J73" s="12">
        <v>60</v>
      </c>
      <c r="K73" s="12">
        <v>5</v>
      </c>
      <c r="L73" s="12">
        <v>0</v>
      </c>
      <c r="M73" s="12">
        <v>5</v>
      </c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5" customHeight="1" x14ac:dyDescent="0.25">
      <c r="A74" s="11" t="s">
        <v>75</v>
      </c>
      <c r="B74" s="12">
        <v>5</v>
      </c>
      <c r="C74" s="12">
        <v>2</v>
      </c>
      <c r="D74" s="12">
        <v>7</v>
      </c>
      <c r="E74" s="12">
        <v>88</v>
      </c>
      <c r="F74" s="12">
        <v>216</v>
      </c>
      <c r="G74" s="12">
        <v>304</v>
      </c>
      <c r="H74" s="12">
        <v>133</v>
      </c>
      <c r="I74" s="12">
        <v>104</v>
      </c>
      <c r="J74" s="12">
        <v>237</v>
      </c>
      <c r="K74" s="12">
        <v>18</v>
      </c>
      <c r="L74" s="12">
        <v>35</v>
      </c>
      <c r="M74" s="12">
        <v>53</v>
      </c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5" customHeight="1" x14ac:dyDescent="0.25">
      <c r="A75" s="11" t="s">
        <v>76</v>
      </c>
      <c r="B75" s="12">
        <v>5</v>
      </c>
      <c r="C75" s="12">
        <v>1</v>
      </c>
      <c r="D75" s="12">
        <v>6</v>
      </c>
      <c r="E75" s="12">
        <v>52</v>
      </c>
      <c r="F75" s="12">
        <v>36</v>
      </c>
      <c r="G75" s="12">
        <v>88</v>
      </c>
      <c r="H75" s="12">
        <v>131</v>
      </c>
      <c r="I75" s="12">
        <v>5</v>
      </c>
      <c r="J75" s="12">
        <v>136</v>
      </c>
      <c r="K75" s="12">
        <v>17</v>
      </c>
      <c r="L75" s="12">
        <v>4</v>
      </c>
      <c r="M75" s="12">
        <v>21</v>
      </c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5" customHeight="1" x14ac:dyDescent="0.25">
      <c r="A76" s="11" t="s">
        <v>77</v>
      </c>
      <c r="B76" s="12">
        <v>7</v>
      </c>
      <c r="C76" s="12">
        <v>4</v>
      </c>
      <c r="D76" s="12">
        <v>11</v>
      </c>
      <c r="E76" s="12">
        <v>57</v>
      </c>
      <c r="F76" s="12">
        <v>618</v>
      </c>
      <c r="G76" s="12">
        <v>675</v>
      </c>
      <c r="H76" s="12">
        <v>146</v>
      </c>
      <c r="I76" s="12">
        <v>39</v>
      </c>
      <c r="J76" s="12">
        <v>185</v>
      </c>
      <c r="K76" s="12">
        <v>9</v>
      </c>
      <c r="L76" s="12">
        <v>4</v>
      </c>
      <c r="M76" s="12">
        <v>13</v>
      </c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5" customHeight="1" x14ac:dyDescent="0.25">
      <c r="A77" s="11" t="s">
        <v>78</v>
      </c>
      <c r="B77" s="12">
        <v>1</v>
      </c>
      <c r="C77" s="12">
        <v>0</v>
      </c>
      <c r="D77" s="12">
        <v>1</v>
      </c>
      <c r="E77" s="12">
        <v>36</v>
      </c>
      <c r="F77" s="12">
        <v>3</v>
      </c>
      <c r="G77" s="12">
        <v>39</v>
      </c>
      <c r="H77" s="12">
        <v>40</v>
      </c>
      <c r="I77" s="12">
        <v>6</v>
      </c>
      <c r="J77" s="12">
        <v>46</v>
      </c>
      <c r="K77" s="12">
        <v>7</v>
      </c>
      <c r="L77" s="12">
        <v>1</v>
      </c>
      <c r="M77" s="12">
        <v>8</v>
      </c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5" customHeight="1" x14ac:dyDescent="0.25">
      <c r="A78" s="11" t="s">
        <v>79</v>
      </c>
      <c r="B78" s="12">
        <v>2</v>
      </c>
      <c r="C78" s="12">
        <v>0</v>
      </c>
      <c r="D78" s="12">
        <v>2</v>
      </c>
      <c r="E78" s="12">
        <v>180</v>
      </c>
      <c r="F78" s="12">
        <v>0</v>
      </c>
      <c r="G78" s="12">
        <v>180</v>
      </c>
      <c r="H78" s="12">
        <v>18</v>
      </c>
      <c r="I78" s="12">
        <v>0</v>
      </c>
      <c r="J78" s="12">
        <v>18</v>
      </c>
      <c r="K78" s="12">
        <v>2</v>
      </c>
      <c r="L78" s="12">
        <v>0</v>
      </c>
      <c r="M78" s="12">
        <v>2</v>
      </c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5" customHeight="1" x14ac:dyDescent="0.25">
      <c r="A79" s="11" t="s">
        <v>80</v>
      </c>
      <c r="B79" s="12">
        <v>15</v>
      </c>
      <c r="C79" s="12">
        <v>0</v>
      </c>
      <c r="D79" s="12">
        <v>15</v>
      </c>
      <c r="E79" s="12">
        <v>8216</v>
      </c>
      <c r="F79" s="12">
        <v>0</v>
      </c>
      <c r="G79" s="12">
        <v>8216</v>
      </c>
      <c r="H79" s="12">
        <v>286</v>
      </c>
      <c r="I79" s="12">
        <v>0</v>
      </c>
      <c r="J79" s="12">
        <v>286</v>
      </c>
      <c r="K79" s="12">
        <v>173</v>
      </c>
      <c r="L79" s="12">
        <v>0</v>
      </c>
      <c r="M79" s="12">
        <v>173</v>
      </c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5" customHeight="1" x14ac:dyDescent="0.25">
      <c r="A80" s="11" t="s">
        <v>81</v>
      </c>
      <c r="B80" s="12">
        <v>3</v>
      </c>
      <c r="C80" s="12">
        <v>1</v>
      </c>
      <c r="D80" s="12">
        <v>4</v>
      </c>
      <c r="E80" s="12">
        <v>60</v>
      </c>
      <c r="F80" s="12">
        <v>7</v>
      </c>
      <c r="G80" s="12">
        <v>67</v>
      </c>
      <c r="H80" s="12">
        <v>67</v>
      </c>
      <c r="I80" s="12">
        <v>6</v>
      </c>
      <c r="J80" s="12">
        <v>73</v>
      </c>
      <c r="K80" s="12">
        <v>22</v>
      </c>
      <c r="L80" s="12">
        <v>2</v>
      </c>
      <c r="M80" s="12">
        <v>24</v>
      </c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5" customHeight="1" x14ac:dyDescent="0.25">
      <c r="A81" s="11" t="s">
        <v>82</v>
      </c>
      <c r="B81" s="12">
        <v>0</v>
      </c>
      <c r="C81" s="12">
        <v>1</v>
      </c>
      <c r="D81" s="12">
        <v>1</v>
      </c>
      <c r="E81" s="12">
        <v>30</v>
      </c>
      <c r="F81" s="12">
        <v>2</v>
      </c>
      <c r="G81" s="12">
        <v>32</v>
      </c>
      <c r="H81" s="12">
        <v>48</v>
      </c>
      <c r="I81" s="12">
        <v>6</v>
      </c>
      <c r="J81" s="12">
        <v>54</v>
      </c>
      <c r="K81" s="12">
        <v>10</v>
      </c>
      <c r="L81" s="12">
        <v>2</v>
      </c>
      <c r="M81" s="12">
        <v>12</v>
      </c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5" customHeight="1" x14ac:dyDescent="0.25">
      <c r="A82" s="11" t="s">
        <v>83</v>
      </c>
      <c r="B82" s="12">
        <v>10</v>
      </c>
      <c r="C82" s="12">
        <v>0</v>
      </c>
      <c r="D82" s="12">
        <v>10</v>
      </c>
      <c r="E82" s="12">
        <v>201</v>
      </c>
      <c r="F82" s="12">
        <v>48</v>
      </c>
      <c r="G82" s="12">
        <v>249</v>
      </c>
      <c r="H82" s="12">
        <v>384</v>
      </c>
      <c r="I82" s="12">
        <v>6</v>
      </c>
      <c r="J82" s="12">
        <v>390</v>
      </c>
      <c r="K82" s="12">
        <v>63</v>
      </c>
      <c r="L82" s="12">
        <v>6</v>
      </c>
      <c r="M82" s="12">
        <v>69</v>
      </c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5" customHeight="1" x14ac:dyDescent="0.25">
      <c r="A83" s="11" t="s">
        <v>84</v>
      </c>
      <c r="B83" s="12">
        <v>16</v>
      </c>
      <c r="C83" s="12">
        <v>0</v>
      </c>
      <c r="D83" s="12">
        <v>16</v>
      </c>
      <c r="E83" s="12">
        <v>863</v>
      </c>
      <c r="F83" s="12">
        <v>7</v>
      </c>
      <c r="G83" s="12">
        <v>870</v>
      </c>
      <c r="H83" s="12">
        <v>64</v>
      </c>
      <c r="I83" s="12">
        <v>0</v>
      </c>
      <c r="J83" s="12">
        <v>64</v>
      </c>
      <c r="K83" s="12">
        <v>29</v>
      </c>
      <c r="L83" s="12">
        <v>7</v>
      </c>
      <c r="M83" s="12">
        <v>36</v>
      </c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5" customHeight="1" x14ac:dyDescent="0.25">
      <c r="A84" s="11" t="s">
        <v>85</v>
      </c>
      <c r="B84" s="12">
        <v>4</v>
      </c>
      <c r="C84" s="12">
        <v>0</v>
      </c>
      <c r="D84" s="12">
        <v>4</v>
      </c>
      <c r="E84" s="12">
        <v>76</v>
      </c>
      <c r="F84" s="12">
        <v>3</v>
      </c>
      <c r="G84" s="12">
        <v>79</v>
      </c>
      <c r="H84" s="12">
        <v>51</v>
      </c>
      <c r="I84" s="12">
        <v>0</v>
      </c>
      <c r="J84" s="12">
        <v>51</v>
      </c>
      <c r="K84" s="12">
        <v>5</v>
      </c>
      <c r="L84" s="12">
        <v>1</v>
      </c>
      <c r="M84" s="12">
        <v>6</v>
      </c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5" customHeight="1" x14ac:dyDescent="0.25">
      <c r="A85" s="11" t="s">
        <v>86</v>
      </c>
      <c r="B85" s="12">
        <v>3</v>
      </c>
      <c r="C85" s="12">
        <v>0</v>
      </c>
      <c r="D85" s="12">
        <v>3</v>
      </c>
      <c r="E85" s="12">
        <v>23</v>
      </c>
      <c r="F85" s="12">
        <v>2</v>
      </c>
      <c r="G85" s="12">
        <v>25</v>
      </c>
      <c r="H85" s="12">
        <v>55</v>
      </c>
      <c r="I85" s="12">
        <v>0</v>
      </c>
      <c r="J85" s="12">
        <v>55</v>
      </c>
      <c r="K85" s="12">
        <v>3</v>
      </c>
      <c r="L85" s="12">
        <v>0</v>
      </c>
      <c r="M85" s="12">
        <v>3</v>
      </c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5" customHeight="1" x14ac:dyDescent="0.25">
      <c r="A86" s="11" t="s">
        <v>87</v>
      </c>
      <c r="B86" s="12">
        <v>16</v>
      </c>
      <c r="C86" s="12">
        <v>0</v>
      </c>
      <c r="D86" s="12">
        <v>16</v>
      </c>
      <c r="E86" s="12">
        <v>1953</v>
      </c>
      <c r="F86" s="12">
        <v>0</v>
      </c>
      <c r="G86" s="12">
        <v>1953</v>
      </c>
      <c r="H86" s="12">
        <v>32</v>
      </c>
      <c r="I86" s="12">
        <v>0</v>
      </c>
      <c r="J86" s="12">
        <v>32</v>
      </c>
      <c r="K86" s="12">
        <v>27</v>
      </c>
      <c r="L86" s="12">
        <v>0</v>
      </c>
      <c r="M86" s="12">
        <v>27</v>
      </c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5" customHeight="1" x14ac:dyDescent="0.25">
      <c r="A87" s="11" t="s">
        <v>88</v>
      </c>
      <c r="B87" s="12">
        <v>2</v>
      </c>
      <c r="C87" s="12">
        <v>0</v>
      </c>
      <c r="D87" s="12">
        <v>2</v>
      </c>
      <c r="E87" s="12">
        <v>62</v>
      </c>
      <c r="F87" s="12">
        <v>0</v>
      </c>
      <c r="G87" s="12">
        <v>62</v>
      </c>
      <c r="H87" s="12">
        <v>14</v>
      </c>
      <c r="I87" s="12">
        <v>0</v>
      </c>
      <c r="J87" s="12">
        <v>14</v>
      </c>
      <c r="K87" s="12">
        <v>4</v>
      </c>
      <c r="L87" s="12">
        <v>0</v>
      </c>
      <c r="M87" s="12">
        <v>4</v>
      </c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2.75" customHeight="1" x14ac:dyDescent="0.25">
      <c r="A88" s="10"/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2.75" customHeight="1" x14ac:dyDescent="0.25">
      <c r="A89" s="16" t="s">
        <v>89</v>
      </c>
      <c r="B89" s="18">
        <f t="shared" ref="B89:M89" si="4">SUM(B8,B25,B30,B41)</f>
        <v>3643</v>
      </c>
      <c r="C89" s="18">
        <f t="shared" si="4"/>
        <v>1150</v>
      </c>
      <c r="D89" s="18">
        <f t="shared" si="4"/>
        <v>4793</v>
      </c>
      <c r="E89" s="18">
        <f t="shared" si="4"/>
        <v>729782</v>
      </c>
      <c r="F89" s="18">
        <f t="shared" si="4"/>
        <v>7012</v>
      </c>
      <c r="G89" s="18">
        <f t="shared" si="4"/>
        <v>736794</v>
      </c>
      <c r="H89" s="18">
        <f t="shared" si="4"/>
        <v>192125</v>
      </c>
      <c r="I89" s="18">
        <f t="shared" si="4"/>
        <v>32726</v>
      </c>
      <c r="J89" s="18">
        <f t="shared" si="4"/>
        <v>224851</v>
      </c>
      <c r="K89" s="18">
        <f t="shared" si="4"/>
        <v>7084</v>
      </c>
      <c r="L89" s="18">
        <f t="shared" si="4"/>
        <v>435</v>
      </c>
      <c r="M89" s="18">
        <f t="shared" si="4"/>
        <v>7519</v>
      </c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2.75" customHeight="1" x14ac:dyDescent="0.25">
      <c r="A90" s="10"/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2.75" customHeight="1" x14ac:dyDescent="0.25">
      <c r="A91" s="17" t="s">
        <v>90</v>
      </c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2.75" customHeight="1" x14ac:dyDescent="0.25">
      <c r="A92" s="17"/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2.75" customHeight="1" x14ac:dyDescent="0.25">
      <c r="A93" s="10"/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2.75" customHeight="1" x14ac:dyDescent="0.25">
      <c r="A94" s="10"/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2.75" customHeight="1" x14ac:dyDescent="0.25">
      <c r="A95" s="10"/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2.75" customHeight="1" x14ac:dyDescent="0.25">
      <c r="A96" s="10"/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2.75" customHeight="1" x14ac:dyDescent="0.25">
      <c r="A97" s="10"/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2.75" customHeight="1" x14ac:dyDescent="0.25">
      <c r="A98" s="10"/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2.75" customHeight="1" x14ac:dyDescent="0.25">
      <c r="A99" s="10"/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2.75" customHeight="1" x14ac:dyDescent="0.25">
      <c r="A100" s="10"/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3.5" customHeight="1" x14ac:dyDescent="0.25">
      <c r="A101" s="10"/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4.25" customHeight="1" x14ac:dyDescent="0.25">
      <c r="A102" s="10"/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4.25" customHeight="1" x14ac:dyDescent="0.25">
      <c r="A103" s="10"/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4.25" customHeight="1" x14ac:dyDescent="0.25">
      <c r="A104" s="10"/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4.25" customHeight="1" x14ac:dyDescent="0.25">
      <c r="A105" s="10"/>
      <c r="B105" s="10"/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4.25" customHeight="1" x14ac:dyDescent="0.25">
      <c r="A106" s="10"/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4.25" customHeight="1" x14ac:dyDescent="0.25">
      <c r="A107" s="10"/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4.25" customHeight="1" x14ac:dyDescent="0.25">
      <c r="A108" s="10"/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4.25" customHeight="1" x14ac:dyDescent="0.25">
      <c r="A109" s="10"/>
      <c r="B109" s="10"/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4.25" customHeight="1" x14ac:dyDescent="0.25">
      <c r="A110" s="10"/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4.25" customHeight="1" x14ac:dyDescent="0.25">
      <c r="A111" s="10"/>
      <c r="B111" s="10"/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4.25" customHeight="1" x14ac:dyDescent="0.25">
      <c r="A112" s="10"/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4.25" customHeight="1" x14ac:dyDescent="0.25">
      <c r="A113" s="10"/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4.25" customHeight="1" x14ac:dyDescent="0.25">
      <c r="A114" s="10"/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4.25" customHeight="1" x14ac:dyDescent="0.25">
      <c r="A115" s="10"/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4.25" customHeight="1" x14ac:dyDescent="0.25">
      <c r="A116" s="10"/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4.25" customHeight="1" x14ac:dyDescent="0.25">
      <c r="A117" s="10"/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4.25" customHeight="1" x14ac:dyDescent="0.25">
      <c r="A118" s="10"/>
      <c r="B118" s="10"/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4.25" customHeight="1" x14ac:dyDescent="0.25">
      <c r="A119" s="10"/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4.25" customHeight="1" x14ac:dyDescent="0.25">
      <c r="A120" s="10"/>
      <c r="B120" s="10"/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4.25" customHeight="1" x14ac:dyDescent="0.25">
      <c r="A121" s="10"/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4.25" customHeight="1" x14ac:dyDescent="0.25">
      <c r="A122" s="10"/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4.25" customHeight="1" x14ac:dyDescent="0.25">
      <c r="A123" s="10"/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4.25" customHeight="1" x14ac:dyDescent="0.25">
      <c r="A124" s="10"/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4.25" customHeight="1" x14ac:dyDescent="0.25">
      <c r="A125" s="10"/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4.25" customHeight="1" x14ac:dyDescent="0.25">
      <c r="A126" s="10"/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4.25" customHeight="1" x14ac:dyDescent="0.25">
      <c r="A127" s="10"/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4.25" customHeight="1" x14ac:dyDescent="0.25">
      <c r="A128" s="10"/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4.25" customHeight="1" x14ac:dyDescent="0.25">
      <c r="A129" s="10"/>
      <c r="B129" s="10"/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4.25" customHeight="1" x14ac:dyDescent="0.25">
      <c r="A130" s="10"/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4.25" customHeight="1" x14ac:dyDescent="0.25">
      <c r="A131" s="10"/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4.25" customHeight="1" x14ac:dyDescent="0.25">
      <c r="A132" s="10"/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4.25" customHeight="1" x14ac:dyDescent="0.25">
      <c r="A133" s="10"/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4.25" customHeight="1" x14ac:dyDescent="0.25">
      <c r="A134" s="10"/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4.25" customHeight="1" x14ac:dyDescent="0.25">
      <c r="A135" s="10"/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4.25" customHeight="1" x14ac:dyDescent="0.25">
      <c r="A136" s="10"/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4.25" customHeight="1" x14ac:dyDescent="0.25">
      <c r="A137" s="10"/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4.25" customHeight="1" x14ac:dyDescent="0.25">
      <c r="A138" s="10"/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4.25" customHeight="1" x14ac:dyDescent="0.25">
      <c r="A139" s="10"/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4.25" customHeight="1" x14ac:dyDescent="0.25">
      <c r="A140" s="10"/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4.25" customHeight="1" x14ac:dyDescent="0.25">
      <c r="A141" s="10"/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4.25" customHeight="1" x14ac:dyDescent="0.25">
      <c r="A142" s="10"/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4.25" customHeight="1" x14ac:dyDescent="0.25">
      <c r="A143" s="10"/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4.25" customHeight="1" x14ac:dyDescent="0.25">
      <c r="A144" s="10"/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4.25" customHeight="1" x14ac:dyDescent="0.25">
      <c r="A145" s="10"/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4.25" customHeight="1" x14ac:dyDescent="0.25">
      <c r="A146" s="10"/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4.25" customHeight="1" x14ac:dyDescent="0.25">
      <c r="A147" s="10"/>
      <c r="B147" s="10"/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4.25" customHeight="1" x14ac:dyDescent="0.25">
      <c r="A148" s="10"/>
      <c r="B148" s="10"/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4.25" customHeight="1" x14ac:dyDescent="0.25">
      <c r="A149" s="10"/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4.25" customHeight="1" x14ac:dyDescent="0.25">
      <c r="A150" s="10"/>
      <c r="B150" s="10"/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4.25" customHeight="1" x14ac:dyDescent="0.25">
      <c r="A151" s="10"/>
      <c r="B151" s="10"/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4.25" customHeight="1" x14ac:dyDescent="0.25">
      <c r="A152" s="10"/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4.25" customHeight="1" x14ac:dyDescent="0.25">
      <c r="A153" s="10"/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4.25" customHeight="1" x14ac:dyDescent="0.25">
      <c r="A154" s="10"/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4.25" customHeight="1" x14ac:dyDescent="0.25">
      <c r="A155" s="10"/>
      <c r="B155" s="10"/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4.25" customHeight="1" x14ac:dyDescent="0.25">
      <c r="A156" s="10"/>
      <c r="B156" s="10"/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4.25" customHeight="1" x14ac:dyDescent="0.25">
      <c r="A157" s="10"/>
      <c r="B157" s="10"/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4.25" customHeight="1" x14ac:dyDescent="0.25">
      <c r="A158" s="10"/>
      <c r="B158" s="10"/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4.25" customHeight="1" x14ac:dyDescent="0.25">
      <c r="A159" s="10"/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4.25" customHeight="1" x14ac:dyDescent="0.25">
      <c r="A160" s="10"/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4.25" customHeight="1" x14ac:dyDescent="0.25">
      <c r="A161" s="10"/>
      <c r="B161" s="10"/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4.25" customHeight="1" x14ac:dyDescent="0.25">
      <c r="A162" s="10"/>
      <c r="B162" s="10"/>
      <c r="C162" s="10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4.25" customHeight="1" x14ac:dyDescent="0.25">
      <c r="A163" s="10"/>
      <c r="B163" s="10"/>
      <c r="C163" s="10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4.25" customHeight="1" x14ac:dyDescent="0.25">
      <c r="A164" s="10"/>
      <c r="B164" s="10"/>
      <c r="C164" s="10"/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4.25" customHeight="1" x14ac:dyDescent="0.25">
      <c r="A165" s="10"/>
      <c r="B165" s="10"/>
      <c r="C165" s="10"/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4.25" customHeight="1" x14ac:dyDescent="0.25">
      <c r="A166" s="10"/>
      <c r="B166" s="10"/>
      <c r="C166" s="10"/>
      <c r="D166" s="10"/>
      <c r="E166" s="10"/>
      <c r="F166" s="10"/>
      <c r="G166" s="10"/>
      <c r="H166" s="10"/>
      <c r="I166" s="10"/>
      <c r="J166" s="10"/>
      <c r="K166" s="10"/>
      <c r="L166" s="10"/>
      <c r="M166" s="10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4.25" customHeight="1" x14ac:dyDescent="0.25">
      <c r="A167" s="10"/>
      <c r="B167" s="10"/>
      <c r="C167" s="10"/>
      <c r="D167" s="10"/>
      <c r="E167" s="10"/>
      <c r="F167" s="10"/>
      <c r="G167" s="10"/>
      <c r="H167" s="10"/>
      <c r="I167" s="10"/>
      <c r="J167" s="10"/>
      <c r="K167" s="10"/>
      <c r="L167" s="10"/>
      <c r="M167" s="10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4.25" customHeight="1" x14ac:dyDescent="0.25">
      <c r="A168" s="10"/>
      <c r="B168" s="10"/>
      <c r="C168" s="10"/>
      <c r="D168" s="10"/>
      <c r="E168" s="10"/>
      <c r="F168" s="10"/>
      <c r="G168" s="10"/>
      <c r="H168" s="10"/>
      <c r="I168" s="10"/>
      <c r="J168" s="10"/>
      <c r="K168" s="10"/>
      <c r="L168" s="10"/>
      <c r="M168" s="10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4.25" customHeight="1" x14ac:dyDescent="0.25">
      <c r="A169" s="10"/>
      <c r="B169" s="10"/>
      <c r="C169" s="10"/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4.25" customHeight="1" x14ac:dyDescent="0.25">
      <c r="A170" s="10"/>
      <c r="B170" s="10"/>
      <c r="C170" s="10"/>
      <c r="D170" s="10"/>
      <c r="E170" s="10"/>
      <c r="F170" s="10"/>
      <c r="G170" s="10"/>
      <c r="H170" s="10"/>
      <c r="I170" s="10"/>
      <c r="J170" s="10"/>
      <c r="K170" s="10"/>
      <c r="L170" s="10"/>
      <c r="M170" s="10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4.25" customHeight="1" x14ac:dyDescent="0.25">
      <c r="A171" s="10"/>
      <c r="B171" s="10"/>
      <c r="C171" s="10"/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4.25" customHeight="1" x14ac:dyDescent="0.25">
      <c r="A172" s="10"/>
      <c r="B172" s="10"/>
      <c r="C172" s="10"/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4.25" customHeight="1" x14ac:dyDescent="0.25">
      <c r="A173" s="10"/>
      <c r="B173" s="10"/>
      <c r="C173" s="10"/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4.25" customHeight="1" x14ac:dyDescent="0.25">
      <c r="A174" s="10"/>
      <c r="B174" s="10"/>
      <c r="C174" s="10"/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4.25" customHeight="1" x14ac:dyDescent="0.25">
      <c r="A175" s="10"/>
      <c r="B175" s="10"/>
      <c r="C175" s="10"/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4.25" customHeight="1" x14ac:dyDescent="0.25">
      <c r="A176" s="10"/>
      <c r="B176" s="10"/>
      <c r="C176" s="10"/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4.25" customHeight="1" x14ac:dyDescent="0.25">
      <c r="A177" s="10"/>
      <c r="B177" s="10"/>
      <c r="C177" s="10"/>
      <c r="D177" s="10"/>
      <c r="E177" s="10"/>
      <c r="F177" s="10"/>
      <c r="G177" s="10"/>
      <c r="H177" s="10"/>
      <c r="I177" s="10"/>
      <c r="J177" s="10"/>
      <c r="K177" s="10"/>
      <c r="L177" s="10"/>
      <c r="M177" s="10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4.25" customHeight="1" x14ac:dyDescent="0.25">
      <c r="A178" s="10"/>
      <c r="B178" s="10"/>
      <c r="C178" s="10"/>
      <c r="D178" s="10"/>
      <c r="E178" s="10"/>
      <c r="F178" s="10"/>
      <c r="G178" s="10"/>
      <c r="H178" s="10"/>
      <c r="I178" s="10"/>
      <c r="J178" s="10"/>
      <c r="K178" s="10"/>
      <c r="L178" s="10"/>
      <c r="M178" s="10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4.25" customHeight="1" x14ac:dyDescent="0.25">
      <c r="A179" s="10"/>
      <c r="B179" s="10"/>
      <c r="C179" s="10"/>
      <c r="D179" s="10"/>
      <c r="E179" s="10"/>
      <c r="F179" s="10"/>
      <c r="G179" s="10"/>
      <c r="H179" s="10"/>
      <c r="I179" s="10"/>
      <c r="J179" s="10"/>
      <c r="K179" s="10"/>
      <c r="L179" s="10"/>
      <c r="M179" s="10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4.25" customHeight="1" x14ac:dyDescent="0.25">
      <c r="A180" s="10"/>
      <c r="B180" s="10"/>
      <c r="C180" s="10"/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4.25" customHeight="1" x14ac:dyDescent="0.25">
      <c r="A181" s="10"/>
      <c r="B181" s="10"/>
      <c r="C181" s="10"/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4.25" customHeight="1" x14ac:dyDescent="0.25">
      <c r="A182" s="10"/>
      <c r="B182" s="10"/>
      <c r="C182" s="10"/>
      <c r="D182" s="10"/>
      <c r="E182" s="10"/>
      <c r="F182" s="10"/>
      <c r="G182" s="10"/>
      <c r="H182" s="10"/>
      <c r="I182" s="10"/>
      <c r="J182" s="10"/>
      <c r="K182" s="10"/>
      <c r="L182" s="10"/>
      <c r="M182" s="10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4.25" customHeight="1" x14ac:dyDescent="0.25">
      <c r="A183" s="10"/>
      <c r="B183" s="10"/>
      <c r="C183" s="10"/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4.25" customHeight="1" x14ac:dyDescent="0.25">
      <c r="A184" s="10"/>
      <c r="B184" s="10"/>
      <c r="C184" s="10"/>
      <c r="D184" s="10"/>
      <c r="E184" s="10"/>
      <c r="F184" s="10"/>
      <c r="G184" s="10"/>
      <c r="H184" s="10"/>
      <c r="I184" s="10"/>
      <c r="J184" s="10"/>
      <c r="K184" s="10"/>
      <c r="L184" s="10"/>
      <c r="M184" s="10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4.25" customHeight="1" x14ac:dyDescent="0.25">
      <c r="A185" s="10"/>
      <c r="B185" s="10"/>
      <c r="C185" s="10"/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4.25" customHeight="1" x14ac:dyDescent="0.25">
      <c r="A186" s="10"/>
      <c r="B186" s="10"/>
      <c r="C186" s="10"/>
      <c r="D186" s="10"/>
      <c r="E186" s="10"/>
      <c r="F186" s="10"/>
      <c r="G186" s="10"/>
      <c r="H186" s="10"/>
      <c r="I186" s="10"/>
      <c r="J186" s="10"/>
      <c r="K186" s="10"/>
      <c r="L186" s="10"/>
      <c r="M186" s="10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4.25" customHeight="1" x14ac:dyDescent="0.25">
      <c r="A187" s="10"/>
      <c r="B187" s="10"/>
      <c r="C187" s="10"/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4.25" customHeight="1" x14ac:dyDescent="0.25">
      <c r="A188" s="10"/>
      <c r="B188" s="10"/>
      <c r="C188" s="10"/>
      <c r="D188" s="10"/>
      <c r="E188" s="10"/>
      <c r="F188" s="10"/>
      <c r="G188" s="10"/>
      <c r="H188" s="10"/>
      <c r="I188" s="10"/>
      <c r="J188" s="10"/>
      <c r="K188" s="10"/>
      <c r="L188" s="10"/>
      <c r="M188" s="10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4.25" customHeight="1" x14ac:dyDescent="0.25">
      <c r="A189" s="10"/>
      <c r="B189" s="10"/>
      <c r="C189" s="10"/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4.25" customHeight="1" x14ac:dyDescent="0.25">
      <c r="A190" s="10"/>
      <c r="B190" s="10"/>
      <c r="C190" s="10"/>
      <c r="D190" s="10"/>
      <c r="E190" s="10"/>
      <c r="F190" s="10"/>
      <c r="G190" s="10"/>
      <c r="H190" s="10"/>
      <c r="I190" s="10"/>
      <c r="J190" s="10"/>
      <c r="K190" s="10"/>
      <c r="L190" s="10"/>
      <c r="M190" s="10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4.25" customHeight="1" x14ac:dyDescent="0.25">
      <c r="A191" s="10"/>
      <c r="B191" s="10"/>
      <c r="C191" s="10"/>
      <c r="D191" s="10"/>
      <c r="E191" s="10"/>
      <c r="F191" s="10"/>
      <c r="G191" s="10"/>
      <c r="H191" s="10"/>
      <c r="I191" s="10"/>
      <c r="J191" s="10"/>
      <c r="K191" s="10"/>
      <c r="L191" s="10"/>
      <c r="M191" s="10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4.25" customHeight="1" x14ac:dyDescent="0.25">
      <c r="A192" s="10"/>
      <c r="B192" s="10"/>
      <c r="C192" s="10"/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4.25" customHeight="1" x14ac:dyDescent="0.25">
      <c r="A193" s="10"/>
      <c r="B193" s="10"/>
      <c r="C193" s="10"/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4.25" customHeight="1" x14ac:dyDescent="0.25">
      <c r="A194" s="10"/>
      <c r="B194" s="10"/>
      <c r="C194" s="10"/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4.25" customHeight="1" x14ac:dyDescent="0.25">
      <c r="A195" s="10"/>
      <c r="B195" s="10"/>
      <c r="C195" s="10"/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4.25" customHeight="1" x14ac:dyDescent="0.25">
      <c r="A196" s="10"/>
      <c r="B196" s="10"/>
      <c r="C196" s="10"/>
      <c r="D196" s="10"/>
      <c r="E196" s="10"/>
      <c r="F196" s="10"/>
      <c r="G196" s="10"/>
      <c r="H196" s="10"/>
      <c r="I196" s="10"/>
      <c r="J196" s="10"/>
      <c r="K196" s="10"/>
      <c r="L196" s="10"/>
      <c r="M196" s="10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4.25" customHeight="1" x14ac:dyDescent="0.25">
      <c r="A197" s="10"/>
      <c r="B197" s="10"/>
      <c r="C197" s="10"/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4.25" customHeight="1" x14ac:dyDescent="0.25">
      <c r="A198" s="10"/>
      <c r="B198" s="10"/>
      <c r="C198" s="10"/>
      <c r="D198" s="10"/>
      <c r="E198" s="10"/>
      <c r="F198" s="10"/>
      <c r="G198" s="10"/>
      <c r="H198" s="10"/>
      <c r="I198" s="10"/>
      <c r="J198" s="10"/>
      <c r="K198" s="10"/>
      <c r="L198" s="10"/>
      <c r="M198" s="10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4.25" customHeight="1" x14ac:dyDescent="0.25">
      <c r="A199" s="10"/>
      <c r="B199" s="10"/>
      <c r="C199" s="10"/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4.25" customHeight="1" x14ac:dyDescent="0.25">
      <c r="A200" s="10"/>
      <c r="B200" s="10"/>
      <c r="C200" s="10"/>
      <c r="D200" s="10"/>
      <c r="E200" s="10"/>
      <c r="F200" s="10"/>
      <c r="G200" s="10"/>
      <c r="H200" s="10"/>
      <c r="I200" s="10"/>
      <c r="J200" s="10"/>
      <c r="K200" s="10"/>
      <c r="L200" s="10"/>
      <c r="M200" s="10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4.25" customHeight="1" x14ac:dyDescent="0.25">
      <c r="A201" s="10"/>
      <c r="B201" s="10"/>
      <c r="C201" s="10"/>
      <c r="D201" s="10"/>
      <c r="E201" s="10"/>
      <c r="F201" s="10"/>
      <c r="G201" s="10"/>
      <c r="H201" s="10"/>
      <c r="I201" s="10"/>
      <c r="J201" s="10"/>
      <c r="K201" s="10"/>
      <c r="L201" s="10"/>
      <c r="M201" s="10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4.25" customHeight="1" x14ac:dyDescent="0.25">
      <c r="A202" s="10"/>
      <c r="B202" s="10"/>
      <c r="C202" s="10"/>
      <c r="D202" s="10"/>
      <c r="E202" s="10"/>
      <c r="F202" s="10"/>
      <c r="G202" s="10"/>
      <c r="H202" s="10"/>
      <c r="I202" s="10"/>
      <c r="J202" s="10"/>
      <c r="K202" s="10"/>
      <c r="L202" s="10"/>
      <c r="M202" s="10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4.25" customHeight="1" x14ac:dyDescent="0.25">
      <c r="A203" s="10"/>
      <c r="B203" s="10"/>
      <c r="C203" s="10"/>
      <c r="D203" s="10"/>
      <c r="E203" s="10"/>
      <c r="F203" s="10"/>
      <c r="G203" s="10"/>
      <c r="H203" s="10"/>
      <c r="I203" s="10"/>
      <c r="J203" s="10"/>
      <c r="K203" s="10"/>
      <c r="L203" s="10"/>
      <c r="M203" s="10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4.25" customHeight="1" x14ac:dyDescent="0.25">
      <c r="A204" s="10"/>
      <c r="B204" s="10"/>
      <c r="C204" s="10"/>
      <c r="D204" s="10"/>
      <c r="E204" s="10"/>
      <c r="F204" s="10"/>
      <c r="G204" s="10"/>
      <c r="H204" s="10"/>
      <c r="I204" s="10"/>
      <c r="J204" s="10"/>
      <c r="K204" s="10"/>
      <c r="L204" s="10"/>
      <c r="M204" s="10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4.25" customHeight="1" x14ac:dyDescent="0.25">
      <c r="A205" s="10"/>
      <c r="B205" s="10"/>
      <c r="C205" s="10"/>
      <c r="D205" s="10"/>
      <c r="E205" s="10"/>
      <c r="F205" s="10"/>
      <c r="G205" s="10"/>
      <c r="H205" s="10"/>
      <c r="I205" s="10"/>
      <c r="J205" s="10"/>
      <c r="K205" s="10"/>
      <c r="L205" s="10"/>
      <c r="M205" s="10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4.25" customHeight="1" x14ac:dyDescent="0.25">
      <c r="A206" s="10"/>
      <c r="B206" s="10"/>
      <c r="C206" s="10"/>
      <c r="D206" s="10"/>
      <c r="E206" s="10"/>
      <c r="F206" s="10"/>
      <c r="G206" s="10"/>
      <c r="H206" s="10"/>
      <c r="I206" s="10"/>
      <c r="J206" s="10"/>
      <c r="K206" s="10"/>
      <c r="L206" s="10"/>
      <c r="M206" s="10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4.25" customHeight="1" x14ac:dyDescent="0.25">
      <c r="A207" s="10"/>
      <c r="B207" s="10"/>
      <c r="C207" s="10"/>
      <c r="D207" s="10"/>
      <c r="E207" s="10"/>
      <c r="F207" s="10"/>
      <c r="G207" s="10"/>
      <c r="H207" s="10"/>
      <c r="I207" s="10"/>
      <c r="J207" s="10"/>
      <c r="K207" s="10"/>
      <c r="L207" s="10"/>
      <c r="M207" s="10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4.25" customHeight="1" x14ac:dyDescent="0.25">
      <c r="A208" s="10"/>
      <c r="B208" s="10"/>
      <c r="C208" s="10"/>
      <c r="D208" s="10"/>
      <c r="E208" s="10"/>
      <c r="F208" s="10"/>
      <c r="G208" s="10"/>
      <c r="H208" s="10"/>
      <c r="I208" s="10"/>
      <c r="J208" s="10"/>
      <c r="K208" s="10"/>
      <c r="L208" s="10"/>
      <c r="M208" s="10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4.25" customHeight="1" x14ac:dyDescent="0.25">
      <c r="A209" s="10"/>
      <c r="B209" s="10"/>
      <c r="C209" s="10"/>
      <c r="D209" s="10"/>
      <c r="E209" s="10"/>
      <c r="F209" s="10"/>
      <c r="G209" s="10"/>
      <c r="H209" s="10"/>
      <c r="I209" s="10"/>
      <c r="J209" s="10"/>
      <c r="K209" s="10"/>
      <c r="L209" s="10"/>
      <c r="M209" s="10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4.25" customHeight="1" x14ac:dyDescent="0.25">
      <c r="A210" s="10"/>
      <c r="B210" s="10"/>
      <c r="C210" s="10"/>
      <c r="D210" s="10"/>
      <c r="E210" s="10"/>
      <c r="F210" s="10"/>
      <c r="G210" s="10"/>
      <c r="H210" s="10"/>
      <c r="I210" s="10"/>
      <c r="J210" s="10"/>
      <c r="K210" s="10"/>
      <c r="L210" s="10"/>
      <c r="M210" s="10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4.25" customHeight="1" x14ac:dyDescent="0.25">
      <c r="A211" s="10"/>
      <c r="B211" s="10"/>
      <c r="C211" s="10"/>
      <c r="D211" s="10"/>
      <c r="E211" s="10"/>
      <c r="F211" s="10"/>
      <c r="G211" s="10"/>
      <c r="H211" s="10"/>
      <c r="I211" s="10"/>
      <c r="J211" s="10"/>
      <c r="K211" s="10"/>
      <c r="L211" s="10"/>
      <c r="M211" s="10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4.25" customHeight="1" x14ac:dyDescent="0.25">
      <c r="A212" s="10"/>
      <c r="B212" s="10"/>
      <c r="C212" s="10"/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4.25" customHeight="1" x14ac:dyDescent="0.25">
      <c r="A213" s="10"/>
      <c r="B213" s="10"/>
      <c r="C213" s="10"/>
      <c r="D213" s="10"/>
      <c r="E213" s="10"/>
      <c r="F213" s="10"/>
      <c r="G213" s="10"/>
      <c r="H213" s="10"/>
      <c r="I213" s="10"/>
      <c r="J213" s="10"/>
      <c r="K213" s="10"/>
      <c r="L213" s="10"/>
      <c r="M213" s="10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4.25" customHeight="1" x14ac:dyDescent="0.25">
      <c r="A214" s="10"/>
      <c r="B214" s="10"/>
      <c r="C214" s="10"/>
      <c r="D214" s="10"/>
      <c r="E214" s="10"/>
      <c r="F214" s="10"/>
      <c r="G214" s="10"/>
      <c r="H214" s="10"/>
      <c r="I214" s="10"/>
      <c r="J214" s="10"/>
      <c r="K214" s="10"/>
      <c r="L214" s="10"/>
      <c r="M214" s="10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4.25" customHeight="1" x14ac:dyDescent="0.25">
      <c r="A215" s="10"/>
      <c r="B215" s="10"/>
      <c r="C215" s="10"/>
      <c r="D215" s="10"/>
      <c r="E215" s="10"/>
      <c r="F215" s="10"/>
      <c r="G215" s="10"/>
      <c r="H215" s="10"/>
      <c r="I215" s="10"/>
      <c r="J215" s="10"/>
      <c r="K215" s="10"/>
      <c r="L215" s="10"/>
      <c r="M215" s="10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4.25" customHeight="1" x14ac:dyDescent="0.25">
      <c r="A216" s="10"/>
      <c r="B216" s="10"/>
      <c r="C216" s="10"/>
      <c r="D216" s="10"/>
      <c r="E216" s="10"/>
      <c r="F216" s="10"/>
      <c r="G216" s="10"/>
      <c r="H216" s="10"/>
      <c r="I216" s="10"/>
      <c r="J216" s="10"/>
      <c r="K216" s="10"/>
      <c r="L216" s="10"/>
      <c r="M216" s="10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4.25" customHeight="1" x14ac:dyDescent="0.25">
      <c r="A217" s="10"/>
      <c r="B217" s="10"/>
      <c r="C217" s="10"/>
      <c r="D217" s="10"/>
      <c r="E217" s="10"/>
      <c r="F217" s="10"/>
      <c r="G217" s="10"/>
      <c r="H217" s="10"/>
      <c r="I217" s="10"/>
      <c r="J217" s="10"/>
      <c r="K217" s="10"/>
      <c r="L217" s="10"/>
      <c r="M217" s="10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4.25" customHeight="1" x14ac:dyDescent="0.25">
      <c r="A218" s="10"/>
      <c r="B218" s="10"/>
      <c r="C218" s="10"/>
      <c r="D218" s="10"/>
      <c r="E218" s="10"/>
      <c r="F218" s="10"/>
      <c r="G218" s="10"/>
      <c r="H218" s="10"/>
      <c r="I218" s="10"/>
      <c r="J218" s="10"/>
      <c r="K218" s="10"/>
      <c r="L218" s="10"/>
      <c r="M218" s="10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4.25" customHeight="1" x14ac:dyDescent="0.25">
      <c r="A219" s="10"/>
      <c r="B219" s="10"/>
      <c r="C219" s="10"/>
      <c r="D219" s="10"/>
      <c r="E219" s="10"/>
      <c r="F219" s="10"/>
      <c r="G219" s="10"/>
      <c r="H219" s="10"/>
      <c r="I219" s="10"/>
      <c r="J219" s="10"/>
      <c r="K219" s="10"/>
      <c r="L219" s="10"/>
      <c r="M219" s="10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4.25" customHeight="1" x14ac:dyDescent="0.25">
      <c r="A220" s="10"/>
      <c r="B220" s="10"/>
      <c r="C220" s="10"/>
      <c r="D220" s="10"/>
      <c r="E220" s="10"/>
      <c r="F220" s="10"/>
      <c r="G220" s="10"/>
      <c r="H220" s="10"/>
      <c r="I220" s="10"/>
      <c r="J220" s="10"/>
      <c r="K220" s="10"/>
      <c r="L220" s="10"/>
      <c r="M220" s="10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4.25" customHeight="1" x14ac:dyDescent="0.25">
      <c r="A221" s="10"/>
      <c r="B221" s="10"/>
      <c r="C221" s="10"/>
      <c r="D221" s="10"/>
      <c r="E221" s="10"/>
      <c r="F221" s="10"/>
      <c r="G221" s="10"/>
      <c r="H221" s="10"/>
      <c r="I221" s="10"/>
      <c r="J221" s="10"/>
      <c r="K221" s="10"/>
      <c r="L221" s="10"/>
      <c r="M221" s="10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4.25" customHeight="1" x14ac:dyDescent="0.25">
      <c r="A222" s="10"/>
      <c r="B222" s="10"/>
      <c r="C222" s="10"/>
      <c r="D222" s="10"/>
      <c r="E222" s="10"/>
      <c r="F222" s="10"/>
      <c r="G222" s="10"/>
      <c r="H222" s="10"/>
      <c r="I222" s="10"/>
      <c r="J222" s="10"/>
      <c r="K222" s="10"/>
      <c r="L222" s="10"/>
      <c r="M222" s="10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4.25" customHeight="1" x14ac:dyDescent="0.25">
      <c r="A223" s="10"/>
      <c r="B223" s="10"/>
      <c r="C223" s="10"/>
      <c r="D223" s="10"/>
      <c r="E223" s="10"/>
      <c r="F223" s="10"/>
      <c r="G223" s="10"/>
      <c r="H223" s="10"/>
      <c r="I223" s="10"/>
      <c r="J223" s="10"/>
      <c r="K223" s="10"/>
      <c r="L223" s="10"/>
      <c r="M223" s="10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4.25" customHeight="1" x14ac:dyDescent="0.25">
      <c r="A224" s="10"/>
      <c r="B224" s="10"/>
      <c r="C224" s="10"/>
      <c r="D224" s="10"/>
      <c r="E224" s="10"/>
      <c r="F224" s="10"/>
      <c r="G224" s="10"/>
      <c r="H224" s="10"/>
      <c r="I224" s="10"/>
      <c r="J224" s="10"/>
      <c r="K224" s="10"/>
      <c r="L224" s="10"/>
      <c r="M224" s="10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4.25" customHeight="1" x14ac:dyDescent="0.25">
      <c r="A225" s="10"/>
      <c r="B225" s="10"/>
      <c r="C225" s="10"/>
      <c r="D225" s="10"/>
      <c r="E225" s="10"/>
      <c r="F225" s="10"/>
      <c r="G225" s="10"/>
      <c r="H225" s="10"/>
      <c r="I225" s="10"/>
      <c r="J225" s="10"/>
      <c r="K225" s="10"/>
      <c r="L225" s="10"/>
      <c r="M225" s="10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4.25" customHeight="1" x14ac:dyDescent="0.25">
      <c r="A226" s="10"/>
      <c r="B226" s="10"/>
      <c r="C226" s="10"/>
      <c r="D226" s="10"/>
      <c r="E226" s="10"/>
      <c r="F226" s="10"/>
      <c r="G226" s="10"/>
      <c r="H226" s="10"/>
      <c r="I226" s="10"/>
      <c r="J226" s="10"/>
      <c r="K226" s="10"/>
      <c r="L226" s="10"/>
      <c r="M226" s="10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4.25" customHeight="1" x14ac:dyDescent="0.25">
      <c r="A227" s="10"/>
      <c r="B227" s="10"/>
      <c r="C227" s="10"/>
      <c r="D227" s="10"/>
      <c r="E227" s="10"/>
      <c r="F227" s="10"/>
      <c r="G227" s="10"/>
      <c r="H227" s="10"/>
      <c r="I227" s="10"/>
      <c r="J227" s="10"/>
      <c r="K227" s="10"/>
      <c r="L227" s="10"/>
      <c r="M227" s="10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4.25" customHeight="1" x14ac:dyDescent="0.25">
      <c r="A228" s="10"/>
      <c r="B228" s="10"/>
      <c r="C228" s="10"/>
      <c r="D228" s="10"/>
      <c r="E228" s="10"/>
      <c r="F228" s="10"/>
      <c r="G228" s="10"/>
      <c r="H228" s="10"/>
      <c r="I228" s="10"/>
      <c r="J228" s="10"/>
      <c r="K228" s="10"/>
      <c r="L228" s="10"/>
      <c r="M228" s="10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4.25" customHeight="1" x14ac:dyDescent="0.25">
      <c r="A229" s="10"/>
      <c r="B229" s="10"/>
      <c r="C229" s="10"/>
      <c r="D229" s="10"/>
      <c r="E229" s="10"/>
      <c r="F229" s="10"/>
      <c r="G229" s="10"/>
      <c r="H229" s="10"/>
      <c r="I229" s="10"/>
      <c r="J229" s="10"/>
      <c r="K229" s="10"/>
      <c r="L229" s="10"/>
      <c r="M229" s="10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4.25" customHeight="1" x14ac:dyDescent="0.25">
      <c r="A230" s="10"/>
      <c r="B230" s="10"/>
      <c r="C230" s="10"/>
      <c r="D230" s="10"/>
      <c r="E230" s="10"/>
      <c r="F230" s="10"/>
      <c r="G230" s="10"/>
      <c r="H230" s="10"/>
      <c r="I230" s="10"/>
      <c r="J230" s="10"/>
      <c r="K230" s="10"/>
      <c r="L230" s="10"/>
      <c r="M230" s="10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4.25" customHeight="1" x14ac:dyDescent="0.25">
      <c r="A231" s="10"/>
      <c r="B231" s="10"/>
      <c r="C231" s="10"/>
      <c r="D231" s="10"/>
      <c r="E231" s="10"/>
      <c r="F231" s="10"/>
      <c r="G231" s="10"/>
      <c r="H231" s="10"/>
      <c r="I231" s="10"/>
      <c r="J231" s="10"/>
      <c r="K231" s="10"/>
      <c r="L231" s="10"/>
      <c r="M231" s="10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4.25" customHeight="1" x14ac:dyDescent="0.25">
      <c r="A232" s="10"/>
      <c r="B232" s="10"/>
      <c r="C232" s="10"/>
      <c r="D232" s="10"/>
      <c r="E232" s="10"/>
      <c r="F232" s="10"/>
      <c r="G232" s="10"/>
      <c r="H232" s="10"/>
      <c r="I232" s="10"/>
      <c r="J232" s="10"/>
      <c r="K232" s="10"/>
      <c r="L232" s="10"/>
      <c r="M232" s="10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4.25" customHeight="1" x14ac:dyDescent="0.25">
      <c r="A233" s="10"/>
      <c r="B233" s="10"/>
      <c r="C233" s="10"/>
      <c r="D233" s="10"/>
      <c r="E233" s="10"/>
      <c r="F233" s="10"/>
      <c r="G233" s="10"/>
      <c r="H233" s="10"/>
      <c r="I233" s="10"/>
      <c r="J233" s="10"/>
      <c r="K233" s="10"/>
      <c r="L233" s="10"/>
      <c r="M233" s="10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4.25" customHeight="1" x14ac:dyDescent="0.25">
      <c r="A234" s="10"/>
      <c r="B234" s="10"/>
      <c r="C234" s="10"/>
      <c r="D234" s="10"/>
      <c r="E234" s="10"/>
      <c r="F234" s="10"/>
      <c r="G234" s="10"/>
      <c r="H234" s="10"/>
      <c r="I234" s="10"/>
      <c r="J234" s="10"/>
      <c r="K234" s="10"/>
      <c r="L234" s="10"/>
      <c r="M234" s="10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4.25" customHeight="1" x14ac:dyDescent="0.25">
      <c r="A235" s="10"/>
      <c r="B235" s="10"/>
      <c r="C235" s="10"/>
      <c r="D235" s="10"/>
      <c r="E235" s="10"/>
      <c r="F235" s="10"/>
      <c r="G235" s="10"/>
      <c r="H235" s="10"/>
      <c r="I235" s="10"/>
      <c r="J235" s="10"/>
      <c r="K235" s="10"/>
      <c r="L235" s="10"/>
      <c r="M235" s="10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4.25" customHeight="1" x14ac:dyDescent="0.25">
      <c r="A236" s="10"/>
      <c r="B236" s="10"/>
      <c r="C236" s="10"/>
      <c r="D236" s="10"/>
      <c r="E236" s="10"/>
      <c r="F236" s="10"/>
      <c r="G236" s="10"/>
      <c r="H236" s="10"/>
      <c r="I236" s="10"/>
      <c r="J236" s="10"/>
      <c r="K236" s="10"/>
      <c r="L236" s="10"/>
      <c r="M236" s="10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4.25" customHeight="1" x14ac:dyDescent="0.25">
      <c r="A237" s="10"/>
      <c r="B237" s="10"/>
      <c r="C237" s="10"/>
      <c r="D237" s="10"/>
      <c r="E237" s="10"/>
      <c r="F237" s="10"/>
      <c r="G237" s="10"/>
      <c r="H237" s="10"/>
      <c r="I237" s="10"/>
      <c r="J237" s="10"/>
      <c r="K237" s="10"/>
      <c r="L237" s="10"/>
      <c r="M237" s="10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4.25" customHeight="1" x14ac:dyDescent="0.25">
      <c r="A238" s="10"/>
      <c r="B238" s="10"/>
      <c r="C238" s="10"/>
      <c r="D238" s="10"/>
      <c r="E238" s="10"/>
      <c r="F238" s="10"/>
      <c r="G238" s="10"/>
      <c r="H238" s="10"/>
      <c r="I238" s="10"/>
      <c r="J238" s="10"/>
      <c r="K238" s="10"/>
      <c r="L238" s="10"/>
      <c r="M238" s="10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4.25" customHeight="1" x14ac:dyDescent="0.25">
      <c r="A239" s="10"/>
      <c r="B239" s="10"/>
      <c r="C239" s="10"/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4.25" customHeight="1" x14ac:dyDescent="0.25">
      <c r="A240" s="10"/>
      <c r="B240" s="10"/>
      <c r="C240" s="10"/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4.25" customHeight="1" x14ac:dyDescent="0.25">
      <c r="A241" s="10"/>
      <c r="B241" s="10"/>
      <c r="C241" s="10"/>
      <c r="D241" s="10"/>
      <c r="E241" s="10"/>
      <c r="F241" s="10"/>
      <c r="G241" s="10"/>
      <c r="H241" s="10"/>
      <c r="I241" s="10"/>
      <c r="J241" s="10"/>
      <c r="K241" s="10"/>
      <c r="L241" s="10"/>
      <c r="M241" s="10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4.25" customHeight="1" x14ac:dyDescent="0.25">
      <c r="A242" s="10"/>
      <c r="B242" s="10"/>
      <c r="C242" s="10"/>
      <c r="D242" s="10"/>
      <c r="E242" s="10"/>
      <c r="F242" s="10"/>
      <c r="G242" s="10"/>
      <c r="H242" s="10"/>
      <c r="I242" s="10"/>
      <c r="J242" s="10"/>
      <c r="K242" s="10"/>
      <c r="L242" s="10"/>
      <c r="M242" s="10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4.25" customHeight="1" x14ac:dyDescent="0.25">
      <c r="A243" s="10"/>
      <c r="B243" s="10"/>
      <c r="C243" s="10"/>
      <c r="D243" s="10"/>
      <c r="E243" s="10"/>
      <c r="F243" s="10"/>
      <c r="G243" s="10"/>
      <c r="H243" s="10"/>
      <c r="I243" s="10"/>
      <c r="J243" s="10"/>
      <c r="K243" s="10"/>
      <c r="L243" s="10"/>
      <c r="M243" s="10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4.25" customHeight="1" x14ac:dyDescent="0.25">
      <c r="A244" s="10"/>
      <c r="B244" s="10"/>
      <c r="C244" s="10"/>
      <c r="D244" s="10"/>
      <c r="E244" s="10"/>
      <c r="F244" s="10"/>
      <c r="G244" s="10"/>
      <c r="H244" s="10"/>
      <c r="I244" s="10"/>
      <c r="J244" s="10"/>
      <c r="K244" s="10"/>
      <c r="L244" s="10"/>
      <c r="M244" s="10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4.25" customHeight="1" x14ac:dyDescent="0.25">
      <c r="A245" s="10"/>
      <c r="B245" s="10"/>
      <c r="C245" s="10"/>
      <c r="D245" s="10"/>
      <c r="E245" s="10"/>
      <c r="F245" s="10"/>
      <c r="G245" s="10"/>
      <c r="H245" s="10"/>
      <c r="I245" s="10"/>
      <c r="J245" s="10"/>
      <c r="K245" s="10"/>
      <c r="L245" s="10"/>
      <c r="M245" s="10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4.25" customHeight="1" x14ac:dyDescent="0.25">
      <c r="A246" s="10"/>
      <c r="B246" s="10"/>
      <c r="C246" s="10"/>
      <c r="D246" s="10"/>
      <c r="E246" s="10"/>
      <c r="F246" s="10"/>
      <c r="G246" s="10"/>
      <c r="H246" s="10"/>
      <c r="I246" s="10"/>
      <c r="J246" s="10"/>
      <c r="K246" s="10"/>
      <c r="L246" s="10"/>
      <c r="M246" s="10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4.25" customHeight="1" x14ac:dyDescent="0.25">
      <c r="A247" s="10"/>
      <c r="B247" s="10"/>
      <c r="C247" s="10"/>
      <c r="D247" s="10"/>
      <c r="E247" s="10"/>
      <c r="F247" s="10"/>
      <c r="G247" s="10"/>
      <c r="H247" s="10"/>
      <c r="I247" s="10"/>
      <c r="J247" s="10"/>
      <c r="K247" s="10"/>
      <c r="L247" s="10"/>
      <c r="M247" s="10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4.25" customHeight="1" x14ac:dyDescent="0.25">
      <c r="A248" s="10"/>
      <c r="B248" s="10"/>
      <c r="C248" s="10"/>
      <c r="D248" s="10"/>
      <c r="E248" s="10"/>
      <c r="F248" s="10"/>
      <c r="G248" s="10"/>
      <c r="H248" s="10"/>
      <c r="I248" s="10"/>
      <c r="J248" s="10"/>
      <c r="K248" s="10"/>
      <c r="L248" s="10"/>
      <c r="M248" s="10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4.25" customHeight="1" x14ac:dyDescent="0.25">
      <c r="A249" s="10"/>
      <c r="B249" s="10"/>
      <c r="C249" s="10"/>
      <c r="D249" s="10"/>
      <c r="E249" s="10"/>
      <c r="F249" s="10"/>
      <c r="G249" s="10"/>
      <c r="H249" s="10"/>
      <c r="I249" s="10"/>
      <c r="J249" s="10"/>
      <c r="K249" s="10"/>
      <c r="L249" s="10"/>
      <c r="M249" s="10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4.25" customHeight="1" x14ac:dyDescent="0.25">
      <c r="A250" s="10"/>
      <c r="B250" s="10"/>
      <c r="C250" s="10"/>
      <c r="D250" s="10"/>
      <c r="E250" s="10"/>
      <c r="F250" s="10"/>
      <c r="G250" s="10"/>
      <c r="H250" s="10"/>
      <c r="I250" s="10"/>
      <c r="J250" s="10"/>
      <c r="K250" s="10"/>
      <c r="L250" s="10"/>
      <c r="M250" s="10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4.25" customHeight="1" x14ac:dyDescent="0.25">
      <c r="A251" s="10"/>
      <c r="B251" s="10"/>
      <c r="C251" s="10"/>
      <c r="D251" s="10"/>
      <c r="E251" s="10"/>
      <c r="F251" s="10"/>
      <c r="G251" s="10"/>
      <c r="H251" s="10"/>
      <c r="I251" s="10"/>
      <c r="J251" s="10"/>
      <c r="K251" s="10"/>
      <c r="L251" s="10"/>
      <c r="M251" s="10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4.25" customHeight="1" x14ac:dyDescent="0.25">
      <c r="A252" s="10"/>
      <c r="B252" s="10"/>
      <c r="C252" s="10"/>
      <c r="D252" s="10"/>
      <c r="E252" s="10"/>
      <c r="F252" s="10"/>
      <c r="G252" s="10"/>
      <c r="H252" s="10"/>
      <c r="I252" s="10"/>
      <c r="J252" s="10"/>
      <c r="K252" s="10"/>
      <c r="L252" s="10"/>
      <c r="M252" s="10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4.25" customHeight="1" x14ac:dyDescent="0.25">
      <c r="A253" s="10"/>
      <c r="B253" s="10"/>
      <c r="C253" s="10"/>
      <c r="D253" s="10"/>
      <c r="E253" s="10"/>
      <c r="F253" s="10"/>
      <c r="G253" s="10"/>
      <c r="H253" s="10"/>
      <c r="I253" s="10"/>
      <c r="J253" s="10"/>
      <c r="K253" s="10"/>
      <c r="L253" s="10"/>
      <c r="M253" s="10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4.25" customHeight="1" x14ac:dyDescent="0.25">
      <c r="A254" s="10"/>
      <c r="B254" s="10"/>
      <c r="C254" s="10"/>
      <c r="D254" s="10"/>
      <c r="E254" s="10"/>
      <c r="F254" s="10"/>
      <c r="G254" s="10"/>
      <c r="H254" s="10"/>
      <c r="I254" s="10"/>
      <c r="J254" s="10"/>
      <c r="K254" s="10"/>
      <c r="L254" s="10"/>
      <c r="M254" s="10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4.25" customHeight="1" x14ac:dyDescent="0.25">
      <c r="A255" s="10"/>
      <c r="B255" s="10"/>
      <c r="C255" s="10"/>
      <c r="D255" s="10"/>
      <c r="E255" s="10"/>
      <c r="F255" s="10"/>
      <c r="G255" s="10"/>
      <c r="H255" s="10"/>
      <c r="I255" s="10"/>
      <c r="J255" s="10"/>
      <c r="K255" s="10"/>
      <c r="L255" s="10"/>
      <c r="M255" s="10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4.25" customHeight="1" x14ac:dyDescent="0.25">
      <c r="A256" s="10"/>
      <c r="B256" s="10"/>
      <c r="C256" s="10"/>
      <c r="D256" s="10"/>
      <c r="E256" s="10"/>
      <c r="F256" s="10"/>
      <c r="G256" s="10"/>
      <c r="H256" s="10"/>
      <c r="I256" s="10"/>
      <c r="J256" s="10"/>
      <c r="K256" s="10"/>
      <c r="L256" s="10"/>
      <c r="M256" s="10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4.25" customHeight="1" x14ac:dyDescent="0.25">
      <c r="A257" s="10"/>
      <c r="B257" s="10"/>
      <c r="C257" s="10"/>
      <c r="D257" s="10"/>
      <c r="E257" s="10"/>
      <c r="F257" s="10"/>
      <c r="G257" s="10"/>
      <c r="H257" s="10"/>
      <c r="I257" s="10"/>
      <c r="J257" s="10"/>
      <c r="K257" s="10"/>
      <c r="L257" s="10"/>
      <c r="M257" s="10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4.25" customHeight="1" x14ac:dyDescent="0.25">
      <c r="A258" s="10"/>
      <c r="B258" s="10"/>
      <c r="C258" s="10"/>
      <c r="D258" s="10"/>
      <c r="E258" s="10"/>
      <c r="F258" s="10"/>
      <c r="G258" s="10"/>
      <c r="H258" s="10"/>
      <c r="I258" s="10"/>
      <c r="J258" s="10"/>
      <c r="K258" s="10"/>
      <c r="L258" s="10"/>
      <c r="M258" s="10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4.25" customHeight="1" x14ac:dyDescent="0.25">
      <c r="A259" s="10"/>
      <c r="B259" s="10"/>
      <c r="C259" s="10"/>
      <c r="D259" s="10"/>
      <c r="E259" s="10"/>
      <c r="F259" s="10"/>
      <c r="G259" s="10"/>
      <c r="H259" s="10"/>
      <c r="I259" s="10"/>
      <c r="J259" s="10"/>
      <c r="K259" s="10"/>
      <c r="L259" s="10"/>
      <c r="M259" s="10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4.25" customHeight="1" x14ac:dyDescent="0.25">
      <c r="A260" s="10"/>
      <c r="B260" s="10"/>
      <c r="C260" s="10"/>
      <c r="D260" s="10"/>
      <c r="E260" s="10"/>
      <c r="F260" s="10"/>
      <c r="G260" s="10"/>
      <c r="H260" s="10"/>
      <c r="I260" s="10"/>
      <c r="J260" s="10"/>
      <c r="K260" s="10"/>
      <c r="L260" s="10"/>
      <c r="M260" s="10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4.25" customHeight="1" x14ac:dyDescent="0.25">
      <c r="A261" s="10"/>
      <c r="B261" s="10"/>
      <c r="C261" s="10"/>
      <c r="D261" s="10"/>
      <c r="E261" s="10"/>
      <c r="F261" s="10"/>
      <c r="G261" s="10"/>
      <c r="H261" s="10"/>
      <c r="I261" s="10"/>
      <c r="J261" s="10"/>
      <c r="K261" s="10"/>
      <c r="L261" s="10"/>
      <c r="M261" s="10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4.25" customHeight="1" x14ac:dyDescent="0.25">
      <c r="A262" s="10"/>
      <c r="B262" s="10"/>
      <c r="C262" s="10"/>
      <c r="D262" s="10"/>
      <c r="E262" s="10"/>
      <c r="F262" s="10"/>
      <c r="G262" s="10"/>
      <c r="H262" s="10"/>
      <c r="I262" s="10"/>
      <c r="J262" s="10"/>
      <c r="K262" s="10"/>
      <c r="L262" s="10"/>
      <c r="M262" s="10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4.25" customHeight="1" x14ac:dyDescent="0.25">
      <c r="A263" s="10"/>
      <c r="B263" s="10"/>
      <c r="C263" s="10"/>
      <c r="D263" s="10"/>
      <c r="E263" s="10"/>
      <c r="F263" s="10"/>
      <c r="G263" s="10"/>
      <c r="H263" s="10"/>
      <c r="I263" s="10"/>
      <c r="J263" s="10"/>
      <c r="K263" s="10"/>
      <c r="L263" s="10"/>
      <c r="M263" s="10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4.25" customHeight="1" x14ac:dyDescent="0.25">
      <c r="A264" s="10"/>
      <c r="B264" s="10"/>
      <c r="C264" s="10"/>
      <c r="D264" s="10"/>
      <c r="E264" s="10"/>
      <c r="F264" s="10"/>
      <c r="G264" s="10"/>
      <c r="H264" s="10"/>
      <c r="I264" s="10"/>
      <c r="J264" s="10"/>
      <c r="K264" s="10"/>
      <c r="L264" s="10"/>
      <c r="M264" s="10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4.25" customHeight="1" x14ac:dyDescent="0.25">
      <c r="A265" s="10"/>
      <c r="B265" s="10"/>
      <c r="C265" s="10"/>
      <c r="D265" s="10"/>
      <c r="E265" s="10"/>
      <c r="F265" s="10"/>
      <c r="G265" s="10"/>
      <c r="H265" s="10"/>
      <c r="I265" s="10"/>
      <c r="J265" s="10"/>
      <c r="K265" s="10"/>
      <c r="L265" s="10"/>
      <c r="M265" s="10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4.25" customHeight="1" x14ac:dyDescent="0.25">
      <c r="A266" s="10"/>
      <c r="B266" s="10"/>
      <c r="C266" s="10"/>
      <c r="D266" s="10"/>
      <c r="E266" s="10"/>
      <c r="F266" s="10"/>
      <c r="G266" s="10"/>
      <c r="H266" s="10"/>
      <c r="I266" s="10"/>
      <c r="J266" s="10"/>
      <c r="K266" s="10"/>
      <c r="L266" s="10"/>
      <c r="M266" s="10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4.25" customHeight="1" x14ac:dyDescent="0.25">
      <c r="A267" s="10"/>
      <c r="B267" s="10"/>
      <c r="C267" s="10"/>
      <c r="D267" s="10"/>
      <c r="E267" s="10"/>
      <c r="F267" s="10"/>
      <c r="G267" s="10"/>
      <c r="H267" s="10"/>
      <c r="I267" s="10"/>
      <c r="J267" s="10"/>
      <c r="K267" s="10"/>
      <c r="L267" s="10"/>
      <c r="M267" s="10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4.25" customHeight="1" x14ac:dyDescent="0.25">
      <c r="A268" s="10"/>
      <c r="B268" s="10"/>
      <c r="C268" s="10"/>
      <c r="D268" s="10"/>
      <c r="E268" s="10"/>
      <c r="F268" s="10"/>
      <c r="G268" s="10"/>
      <c r="H268" s="10"/>
      <c r="I268" s="10"/>
      <c r="J268" s="10"/>
      <c r="K268" s="10"/>
      <c r="L268" s="10"/>
      <c r="M268" s="10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4.25" customHeight="1" x14ac:dyDescent="0.25">
      <c r="A269" s="10"/>
      <c r="B269" s="10"/>
      <c r="C269" s="10"/>
      <c r="D269" s="10"/>
      <c r="E269" s="10"/>
      <c r="F269" s="10"/>
      <c r="G269" s="10"/>
      <c r="H269" s="10"/>
      <c r="I269" s="10"/>
      <c r="J269" s="10"/>
      <c r="K269" s="10"/>
      <c r="L269" s="10"/>
      <c r="M269" s="10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4.25" customHeight="1" x14ac:dyDescent="0.25">
      <c r="A270" s="10"/>
      <c r="B270" s="10"/>
      <c r="C270" s="10"/>
      <c r="D270" s="10"/>
      <c r="E270" s="10"/>
      <c r="F270" s="10"/>
      <c r="G270" s="10"/>
      <c r="H270" s="10"/>
      <c r="I270" s="10"/>
      <c r="J270" s="10"/>
      <c r="K270" s="10"/>
      <c r="L270" s="10"/>
      <c r="M270" s="10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4.25" customHeight="1" x14ac:dyDescent="0.25">
      <c r="A271" s="10"/>
      <c r="B271" s="10"/>
      <c r="C271" s="10"/>
      <c r="D271" s="10"/>
      <c r="E271" s="10"/>
      <c r="F271" s="10"/>
      <c r="G271" s="10"/>
      <c r="H271" s="10"/>
      <c r="I271" s="10"/>
      <c r="J271" s="10"/>
      <c r="K271" s="10"/>
      <c r="L271" s="10"/>
      <c r="M271" s="10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4.25" customHeight="1" x14ac:dyDescent="0.25">
      <c r="A272" s="10"/>
      <c r="B272" s="10"/>
      <c r="C272" s="10"/>
      <c r="D272" s="10"/>
      <c r="E272" s="10"/>
      <c r="F272" s="10"/>
      <c r="G272" s="10"/>
      <c r="H272" s="10"/>
      <c r="I272" s="10"/>
      <c r="J272" s="10"/>
      <c r="K272" s="10"/>
      <c r="L272" s="10"/>
      <c r="M272" s="10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4.25" customHeight="1" x14ac:dyDescent="0.25">
      <c r="A273" s="10"/>
      <c r="B273" s="10"/>
      <c r="C273" s="10"/>
      <c r="D273" s="10"/>
      <c r="E273" s="10"/>
      <c r="F273" s="10"/>
      <c r="G273" s="10"/>
      <c r="H273" s="10"/>
      <c r="I273" s="10"/>
      <c r="J273" s="10"/>
      <c r="K273" s="10"/>
      <c r="L273" s="10"/>
      <c r="M273" s="10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4.25" customHeight="1" x14ac:dyDescent="0.25">
      <c r="A274" s="10"/>
      <c r="B274" s="10"/>
      <c r="C274" s="10"/>
      <c r="D274" s="10"/>
      <c r="E274" s="10"/>
      <c r="F274" s="10"/>
      <c r="G274" s="10"/>
      <c r="H274" s="10"/>
      <c r="I274" s="10"/>
      <c r="J274" s="10"/>
      <c r="K274" s="10"/>
      <c r="L274" s="10"/>
      <c r="M274" s="10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4.25" customHeight="1" x14ac:dyDescent="0.25">
      <c r="A275" s="10"/>
      <c r="B275" s="10"/>
      <c r="C275" s="10"/>
      <c r="D275" s="10"/>
      <c r="E275" s="10"/>
      <c r="F275" s="10"/>
      <c r="G275" s="10"/>
      <c r="H275" s="10"/>
      <c r="I275" s="10"/>
      <c r="J275" s="10"/>
      <c r="K275" s="10"/>
      <c r="L275" s="10"/>
      <c r="M275" s="10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4.25" customHeight="1" x14ac:dyDescent="0.25">
      <c r="A276" s="10"/>
      <c r="B276" s="10"/>
      <c r="C276" s="10"/>
      <c r="D276" s="10"/>
      <c r="E276" s="10"/>
      <c r="F276" s="10"/>
      <c r="G276" s="10"/>
      <c r="H276" s="10"/>
      <c r="I276" s="10"/>
      <c r="J276" s="10"/>
      <c r="K276" s="10"/>
      <c r="L276" s="10"/>
      <c r="M276" s="10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4.25" customHeight="1" x14ac:dyDescent="0.25">
      <c r="A277" s="10"/>
      <c r="B277" s="10"/>
      <c r="C277" s="10"/>
      <c r="D277" s="10"/>
      <c r="E277" s="10"/>
      <c r="F277" s="10"/>
      <c r="G277" s="10"/>
      <c r="H277" s="10"/>
      <c r="I277" s="10"/>
      <c r="J277" s="10"/>
      <c r="K277" s="10"/>
      <c r="L277" s="10"/>
      <c r="M277" s="10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4.25" customHeight="1" x14ac:dyDescent="0.25">
      <c r="A278" s="10"/>
      <c r="B278" s="10"/>
      <c r="C278" s="10"/>
      <c r="D278" s="10"/>
      <c r="E278" s="10"/>
      <c r="F278" s="10"/>
      <c r="G278" s="10"/>
      <c r="H278" s="10"/>
      <c r="I278" s="10"/>
      <c r="J278" s="10"/>
      <c r="K278" s="10"/>
      <c r="L278" s="10"/>
      <c r="M278" s="10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4.25" customHeight="1" x14ac:dyDescent="0.25">
      <c r="A279" s="10"/>
      <c r="B279" s="10"/>
      <c r="C279" s="10"/>
      <c r="D279" s="10"/>
      <c r="E279" s="10"/>
      <c r="F279" s="10"/>
      <c r="G279" s="10"/>
      <c r="H279" s="10"/>
      <c r="I279" s="10"/>
      <c r="J279" s="10"/>
      <c r="K279" s="10"/>
      <c r="L279" s="10"/>
      <c r="M279" s="10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4.25" customHeight="1" x14ac:dyDescent="0.25">
      <c r="A280" s="10"/>
      <c r="B280" s="10"/>
      <c r="C280" s="10"/>
      <c r="D280" s="10"/>
      <c r="E280" s="10"/>
      <c r="F280" s="10"/>
      <c r="G280" s="10"/>
      <c r="H280" s="10"/>
      <c r="I280" s="10"/>
      <c r="J280" s="10"/>
      <c r="K280" s="10"/>
      <c r="L280" s="10"/>
      <c r="M280" s="10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4.25" customHeight="1" x14ac:dyDescent="0.25">
      <c r="A281" s="10"/>
      <c r="B281" s="10"/>
      <c r="C281" s="10"/>
      <c r="D281" s="10"/>
      <c r="E281" s="10"/>
      <c r="F281" s="10"/>
      <c r="G281" s="10"/>
      <c r="H281" s="10"/>
      <c r="I281" s="10"/>
      <c r="J281" s="10"/>
      <c r="K281" s="10"/>
      <c r="L281" s="10"/>
      <c r="M281" s="10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4.25" customHeight="1" x14ac:dyDescent="0.25">
      <c r="A282" s="10"/>
      <c r="B282" s="10"/>
      <c r="C282" s="10"/>
      <c r="D282" s="10"/>
      <c r="E282" s="10"/>
      <c r="F282" s="10"/>
      <c r="G282" s="10"/>
      <c r="H282" s="10"/>
      <c r="I282" s="10"/>
      <c r="J282" s="10"/>
      <c r="K282" s="10"/>
      <c r="L282" s="10"/>
      <c r="M282" s="10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4.25" customHeight="1" x14ac:dyDescent="0.25">
      <c r="A283" s="10"/>
      <c r="B283" s="10"/>
      <c r="C283" s="10"/>
      <c r="D283" s="10"/>
      <c r="E283" s="10"/>
      <c r="F283" s="10"/>
      <c r="G283" s="10"/>
      <c r="H283" s="10"/>
      <c r="I283" s="10"/>
      <c r="J283" s="10"/>
      <c r="K283" s="10"/>
      <c r="L283" s="10"/>
      <c r="M283" s="10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4.25" customHeight="1" x14ac:dyDescent="0.25">
      <c r="A284" s="10"/>
      <c r="B284" s="10"/>
      <c r="C284" s="10"/>
      <c r="D284" s="10"/>
      <c r="E284" s="10"/>
      <c r="F284" s="10"/>
      <c r="G284" s="10"/>
      <c r="H284" s="10"/>
      <c r="I284" s="10"/>
      <c r="J284" s="10"/>
      <c r="K284" s="10"/>
      <c r="L284" s="10"/>
      <c r="M284" s="10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4.25" customHeight="1" x14ac:dyDescent="0.25">
      <c r="A285" s="10"/>
      <c r="B285" s="10"/>
      <c r="C285" s="10"/>
      <c r="D285" s="10"/>
      <c r="E285" s="10"/>
      <c r="F285" s="10"/>
      <c r="G285" s="10"/>
      <c r="H285" s="10"/>
      <c r="I285" s="10"/>
      <c r="J285" s="10"/>
      <c r="K285" s="10"/>
      <c r="L285" s="10"/>
      <c r="M285" s="10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4.25" customHeight="1" x14ac:dyDescent="0.25">
      <c r="A286" s="10"/>
      <c r="B286" s="10"/>
      <c r="C286" s="10"/>
      <c r="D286" s="10"/>
      <c r="E286" s="10"/>
      <c r="F286" s="10"/>
      <c r="G286" s="10"/>
      <c r="H286" s="10"/>
      <c r="I286" s="10"/>
      <c r="J286" s="10"/>
      <c r="K286" s="10"/>
      <c r="L286" s="10"/>
      <c r="M286" s="10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4.25" customHeight="1" x14ac:dyDescent="0.25">
      <c r="A287" s="10"/>
      <c r="B287" s="10"/>
      <c r="C287" s="10"/>
      <c r="D287" s="10"/>
      <c r="E287" s="10"/>
      <c r="F287" s="10"/>
      <c r="G287" s="10"/>
      <c r="H287" s="10"/>
      <c r="I287" s="10"/>
      <c r="J287" s="10"/>
      <c r="K287" s="10"/>
      <c r="L287" s="10"/>
      <c r="M287" s="10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4.25" customHeight="1" x14ac:dyDescent="0.25">
      <c r="A288" s="10"/>
      <c r="B288" s="10"/>
      <c r="C288" s="10"/>
      <c r="D288" s="10"/>
      <c r="E288" s="10"/>
      <c r="F288" s="10"/>
      <c r="G288" s="10"/>
      <c r="H288" s="10"/>
      <c r="I288" s="10"/>
      <c r="J288" s="10"/>
      <c r="K288" s="10"/>
      <c r="L288" s="10"/>
      <c r="M288" s="10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4.25" customHeight="1" x14ac:dyDescent="0.25">
      <c r="A289" s="10"/>
      <c r="B289" s="10"/>
      <c r="C289" s="10"/>
      <c r="D289" s="10"/>
      <c r="E289" s="10"/>
      <c r="F289" s="10"/>
      <c r="G289" s="10"/>
      <c r="H289" s="10"/>
      <c r="I289" s="10"/>
      <c r="J289" s="10"/>
      <c r="K289" s="10"/>
      <c r="L289" s="10"/>
      <c r="M289" s="10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4.25" customHeight="1" x14ac:dyDescent="0.25">
      <c r="A290" s="10"/>
      <c r="B290" s="10"/>
      <c r="C290" s="10"/>
      <c r="D290" s="10"/>
      <c r="E290" s="10"/>
      <c r="F290" s="10"/>
      <c r="G290" s="10"/>
      <c r="H290" s="10"/>
      <c r="I290" s="10"/>
      <c r="J290" s="10"/>
      <c r="K290" s="10"/>
      <c r="L290" s="10"/>
      <c r="M290" s="10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4.25" customHeight="1" x14ac:dyDescent="0.25">
      <c r="A291" s="10"/>
      <c r="B291" s="10"/>
      <c r="C291" s="10"/>
      <c r="D291" s="10"/>
      <c r="E291" s="10"/>
      <c r="F291" s="10"/>
      <c r="G291" s="10"/>
      <c r="H291" s="10"/>
      <c r="I291" s="10"/>
      <c r="J291" s="10"/>
      <c r="K291" s="10"/>
      <c r="L291" s="10"/>
      <c r="M291" s="10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5.75" customHeight="1" x14ac:dyDescent="0.25"/>
    <row r="293" spans="1:26" ht="15.75" customHeight="1" x14ac:dyDescent="0.25"/>
    <row r="294" spans="1:26" ht="15.75" customHeight="1" x14ac:dyDescent="0.25"/>
    <row r="295" spans="1:26" ht="15.75" customHeight="1" x14ac:dyDescent="0.25"/>
    <row r="296" spans="1:26" ht="15.75" customHeight="1" x14ac:dyDescent="0.25"/>
    <row r="297" spans="1:26" ht="15.75" customHeight="1" x14ac:dyDescent="0.25"/>
    <row r="298" spans="1:26" ht="15.75" customHeight="1" x14ac:dyDescent="0.25"/>
    <row r="299" spans="1:26" ht="15.75" customHeight="1" x14ac:dyDescent="0.25"/>
    <row r="300" spans="1:26" ht="15.75" customHeight="1" x14ac:dyDescent="0.25"/>
    <row r="301" spans="1:26" ht="15.75" customHeight="1" x14ac:dyDescent="0.25"/>
    <row r="302" spans="1:26" ht="15.75" customHeight="1" x14ac:dyDescent="0.25"/>
    <row r="303" spans="1:26" ht="15.75" customHeight="1" x14ac:dyDescent="0.25"/>
    <row r="304" spans="1:26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</sheetData>
  <mergeCells count="7">
    <mergeCell ref="A1:M1"/>
    <mergeCell ref="A2:M2"/>
    <mergeCell ref="A3:M3"/>
    <mergeCell ref="B5:D5"/>
    <mergeCell ref="E5:G5"/>
    <mergeCell ref="H5:J5"/>
    <mergeCell ref="K5:M5"/>
  </mergeCells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Cursos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</dc:creator>
  <cp:lastModifiedBy>Ana</cp:lastModifiedBy>
  <dcterms:created xsi:type="dcterms:W3CDTF">2025-03-25T21:15:58Z</dcterms:created>
  <dcterms:modified xsi:type="dcterms:W3CDTF">2025-03-25T21:20:38Z</dcterms:modified>
</cp:coreProperties>
</file>