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90" yWindow="795" windowWidth="28515" windowHeight="12345"/>
  </bookViews>
  <sheets>
    <sheet name="Seminarios" sheetId="1" r:id="rId1"/>
  </sheets>
  <calcPr calcId="14562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1" i="1"/>
  <c r="L21" i="1"/>
  <c r="K21" i="1"/>
  <c r="J21" i="1"/>
  <c r="I21" i="1"/>
  <c r="H21" i="1"/>
  <c r="G21" i="1"/>
  <c r="F21" i="1"/>
  <c r="E21" i="1"/>
  <c r="D21" i="1"/>
  <c r="C21" i="1"/>
  <c r="B21" i="1"/>
  <c r="M16" i="1"/>
  <c r="L16" i="1"/>
  <c r="K16" i="1"/>
  <c r="J16" i="1"/>
  <c r="I16" i="1"/>
  <c r="H16" i="1"/>
  <c r="G16" i="1"/>
  <c r="F16" i="1"/>
  <c r="E16" i="1"/>
  <c r="D16" i="1"/>
  <c r="C16" i="1"/>
  <c r="B16" i="1"/>
  <c r="M8" i="1"/>
  <c r="M56" i="1" s="1"/>
  <c r="L8" i="1"/>
  <c r="L56" i="1" s="1"/>
  <c r="K8" i="1"/>
  <c r="K56" i="1" s="1"/>
  <c r="J8" i="1"/>
  <c r="J56" i="1" s="1"/>
  <c r="I8" i="1"/>
  <c r="I56" i="1" s="1"/>
  <c r="H8" i="1"/>
  <c r="H56" i="1" s="1"/>
  <c r="G8" i="1"/>
  <c r="G56" i="1" s="1"/>
  <c r="F8" i="1"/>
  <c r="F56" i="1" s="1"/>
  <c r="E8" i="1"/>
  <c r="E56" i="1" s="1"/>
  <c r="D8" i="1"/>
  <c r="D56" i="1" s="1"/>
  <c r="C8" i="1"/>
  <c r="C56" i="1" s="1"/>
  <c r="B8" i="1"/>
  <c r="B56" i="1" s="1"/>
</calcChain>
</file>

<file path=xl/sharedStrings.xml><?xml version="1.0" encoding="utf-8"?>
<sst xmlns="http://schemas.openxmlformats.org/spreadsheetml/2006/main" count="67" uniqueCount="58">
  <si>
    <t>UNAM. EDUCACIÓN CONTINUA</t>
  </si>
  <si>
    <t>SEMINARIOS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</si>
  <si>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</si>
  <si>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</si>
  <si>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</si>
  <si>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</si>
  <si>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</si>
  <si>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</si>
  <si>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</si>
  <si>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</si>
  <si>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</si>
  <si>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Artes y Diseño</t>
  </si>
  <si>
    <t>Facultad de Economía</t>
  </si>
  <si>
    <t>Facultad de Filosofía y Letras</t>
  </si>
  <si>
    <t>Facultad de Medicina</t>
  </si>
  <si>
    <t>Facultad de Medicina Veterinaria y Zootecnia</t>
  </si>
  <si>
    <t>Facultad de Música</t>
  </si>
  <si>
    <t>UNIDADES MULTIDISCIPLINARIAS</t>
  </si>
  <si>
    <t>Facultad de Estudios Superiores Iztacala</t>
  </si>
  <si>
    <t>Facultad de Contaduría y Administración</t>
  </si>
  <si>
    <t>Facultad de Ingeniería</t>
  </si>
  <si>
    <t>Facultad de Estudios Superiores Zaragoza</t>
  </si>
  <si>
    <t>ESCUELAS</t>
  </si>
  <si>
    <t>Escuela Nacional de Estudios Superiores, Unidad León</t>
  </si>
  <si>
    <t>Escuela Nacional de Estudios Superiores, Unidad León - Extensión San Miguel de Allende</t>
  </si>
  <si>
    <t>Escuela Nacional de Estudios Superiores, Unidad Mérida</t>
  </si>
  <si>
    <t>Escuela Nacional de Lenguas, Lingüística y Traducción</t>
  </si>
  <si>
    <t>OTRAS ENTIDADES</t>
  </si>
  <si>
    <t>Centro de Enseñanza para Extranjeros</t>
  </si>
  <si>
    <t>Centro de Investigaciones en Geografía Ambiental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</si>
  <si>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</si>
  <si>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</si>
  <si>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</si>
  <si>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Nanociencias y Nanotecnología</t>
  </si>
  <si>
    <t>Centro Regional de Investigaciones Multidisciplinarias</t>
  </si>
  <si>
    <t>Centro de Física Aplicada y Tecnología Avanzada</t>
  </si>
  <si>
    <t>Centro de Investigaciones y Estudios de Género</t>
  </si>
  <si>
    <t>Dirección General de Artes Visuales</t>
  </si>
  <si>
    <t>Dirección General de Cómputo y de Tecnologías de Información y Comunicación</t>
  </si>
  <si>
    <t>Dirección de Literatura y Fomento a la Lectura</t>
  </si>
  <si>
    <t>Dirección General de Publicaciones y Fomento Editorial</t>
  </si>
  <si>
    <t>Dirección General del Deporte Universitario</t>
  </si>
  <si>
    <t>Instituto de Ciencias Aplicadas y Tecnología</t>
  </si>
  <si>
    <t>Instituto de Energías Renovables</t>
  </si>
  <si>
    <t>Instituto de Geología</t>
  </si>
  <si>
    <t>Instituto de Investigaciones Bibliotecológicas y de la Información</t>
  </si>
  <si>
    <t>Instituto de Investigaciones Históricas</t>
  </si>
  <si>
    <t>Instituto de Biología</t>
  </si>
  <si>
    <t>Instituto de Geografía</t>
  </si>
  <si>
    <t>Programa Universitario de Alimentación Sostenible</t>
  </si>
  <si>
    <t>Programa Universitario de Bioética</t>
  </si>
  <si>
    <t>Programa Universitario de Investigación en Salud</t>
  </si>
  <si>
    <t>Programa Universitario de Estudios del Desarrollo</t>
  </si>
  <si>
    <t>Programa Universitario de Estudios sobre Asia y África</t>
  </si>
  <si>
    <t>Programa Universitario de Estudios Sobre la Ciudad</t>
  </si>
  <si>
    <t>Unidad Académica de Estudios Regionales</t>
  </si>
  <si>
    <t>T O T A 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</si>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</sst>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b/>
      <sz val="8"/>
      <color rgb="FF212529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2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10" fillId="0" borderId="0" xfId="1" applyFont="1" applyAlignment="1">
      <alignment horizontal="left" vertical="center"/>
    </xf>
    <xf numFmtId="0" fontId="8" fillId="0" borderId="0" xfId="1" applyFont="1"/>
    <xf numFmtId="0" fontId="11" fillId="30" borderId="0" xfId="1" applyFont="1" applyFill="1" applyAlignment="1">
      <alignment horizontal="left" vertical="center"/>
    </xf>
    <xf numFmtId="0" fontId="11" fillId="30" borderId="0" xfId="1" applyFont="1" applyFill="1" applyAlignment="1">
      <alignment horizontal="center" vertical="center"/>
    </xf>
    <xf numFmtId="0" fontId="12" fillId="0" borderId="0" xfId="1" applyFont="1"/>
    <xf numFmtId="0" fontId="11" fillId="0" borderId="0" xfId="1" applyFont="1" applyAlignment="1">
      <alignment horizontal="left" vertical="center"/>
    </xf>
    <xf numFmtId="0" fontId="13" fillId="0" borderId="0" xfId="1" applyFont="1" applyFill="1" applyAlignment="1">
      <alignment vertical="top"/>
    </xf>
    <xf numFmtId="3" fontId="13" fillId="0" borderId="0" xfId="1" applyNumberFormat="1" applyFont="1" applyFill="1" applyAlignment="1">
      <alignment vertical="top" wrapText="1"/>
    </xf>
    <xf numFmtId="0" fontId="9" fillId="0" borderId="0" xfId="1" applyFont="1" applyFill="1"/>
    <xf numFmtId="0" fontId="1" fillId="0" borderId="0" xfId="1" applyFill="1"/>
    <xf numFmtId="0" fontId="14" fillId="0" borderId="0" xfId="1" applyFont="1" applyAlignment="1">
      <alignment horizontal="left" vertical="top" wrapText="1"/>
    </xf>
    <xf numFmtId="3" fontId="14" fillId="0" borderId="0" xfId="1" applyNumberFormat="1" applyFont="1" applyAlignment="1">
      <alignment vertical="top" wrapText="1"/>
    </xf>
    <xf numFmtId="3" fontId="13" fillId="0" borderId="0" xfId="1" applyNumberFormat="1" applyFont="1" applyFill="1" applyAlignment="1">
      <alignment vertical="top"/>
    </xf>
    <xf numFmtId="0" fontId="14" fillId="0" borderId="0" xfId="1" applyFont="1" applyAlignment="1">
      <alignment horizontal="left" vertical="top"/>
    </xf>
    <xf numFmtId="0" fontId="15" fillId="31" borderId="0" xfId="1" applyFont="1" applyFill="1" applyAlignment="1">
      <alignment vertical="top" wrapText="1"/>
    </xf>
    <xf numFmtId="3" fontId="8" fillId="0" borderId="0" xfId="1" applyNumberFormat="1" applyFont="1" applyFill="1"/>
    <xf numFmtId="0" fontId="16" fillId="0" borderId="0" xfId="1" applyFont="1"/>
    <xf numFmtId="0" fontId="17" fillId="0" borderId="0" xfId="1" applyFont="1" applyAlignment="1">
      <alignment horizontal="left" vertical="top" wrapText="1"/>
    </xf>
    <xf numFmtId="0" fontId="18" fillId="0" borderId="0" xfId="1" applyFont="1"/>
    <xf numFmtId="0" fontId="19" fillId="0" borderId="0" xfId="1" applyFont="1"/>
    <xf numFmtId="0" fontId="17" fillId="0" borderId="0" xfId="1" applyFont="1"/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/>
    <xf numFmtId="3" fontId="8" fillId="32" borderId="0" xfId="1" applyNumberFormat="1" applyFont="1" applyFill="1"/>
    <xf numFmtId="0" fontId="20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993"/>
  <sheetViews>
    <sheetView tabSelected="1" zoomScale="110" zoomScaleNormal="110" workbookViewId="0">
      <selection sqref="A1:M1"/>
    </sheetView>
  </sheetViews>
  <sheetFormatPr baseColWidth="10" defaultColWidth="14.42578125" defaultRowHeight="15" customHeight="1" x14ac:dyDescent="0.25"/>
  <cols>
    <col min="1" max="1" width="79" style="4" customWidth="1"/>
    <col min="2" max="26" width="11.42578125" style="4" customWidth="1"/>
    <col min="27" max="16384" width="14.42578125" style="4"/>
  </cols>
  <sheetData>
    <row r="1" spans="1:26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7"/>
      <c r="B6" s="7" t="s">
        <v>6</v>
      </c>
      <c r="C6" s="7" t="s">
        <v>7</v>
      </c>
      <c r="D6" s="7" t="s">
        <v>8</v>
      </c>
      <c r="E6" s="7" t="s">
        <v>6</v>
      </c>
      <c r="F6" s="7" t="s">
        <v>7</v>
      </c>
      <c r="G6" s="7" t="s">
        <v>8</v>
      </c>
      <c r="H6" s="7" t="s">
        <v>6</v>
      </c>
      <c r="I6" s="7" t="s">
        <v>7</v>
      </c>
      <c r="J6" s="7" t="s">
        <v>8</v>
      </c>
      <c r="K6" s="7" t="s">
        <v>6</v>
      </c>
      <c r="L6" s="7" t="s">
        <v>7</v>
      </c>
      <c r="M6" s="7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4" customFormat="1" ht="15" customHeight="1" x14ac:dyDescent="0.25">
      <c r="A8" s="11" t="s">
        <v>9</v>
      </c>
      <c r="B8" s="12">
        <f>SUM(B9:B15)</f>
        <v>95</v>
      </c>
      <c r="C8" s="12">
        <f t="shared" ref="C8:M8" si="0">SUM(C9:C15)</f>
        <v>104</v>
      </c>
      <c r="D8" s="12">
        <f t="shared" si="0"/>
        <v>199</v>
      </c>
      <c r="E8" s="12">
        <f t="shared" si="0"/>
        <v>9927</v>
      </c>
      <c r="F8" s="12">
        <f t="shared" si="0"/>
        <v>577</v>
      </c>
      <c r="G8" s="12">
        <f t="shared" si="0"/>
        <v>10504</v>
      </c>
      <c r="H8" s="12">
        <f t="shared" si="0"/>
        <v>1581</v>
      </c>
      <c r="I8" s="12">
        <f t="shared" si="0"/>
        <v>34</v>
      </c>
      <c r="J8" s="12">
        <f t="shared" si="0"/>
        <v>1615</v>
      </c>
      <c r="K8" s="12">
        <f t="shared" si="0"/>
        <v>291</v>
      </c>
      <c r="L8" s="12">
        <f t="shared" si="0"/>
        <v>12</v>
      </c>
      <c r="M8" s="12">
        <f t="shared" si="0"/>
        <v>303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25">
      <c r="A9" s="15" t="s">
        <v>10</v>
      </c>
      <c r="B9" s="16">
        <v>5</v>
      </c>
      <c r="C9" s="16">
        <v>2</v>
      </c>
      <c r="D9" s="16">
        <v>7</v>
      </c>
      <c r="E9" s="16">
        <v>1304</v>
      </c>
      <c r="F9" s="16">
        <v>11</v>
      </c>
      <c r="G9" s="16">
        <v>1315</v>
      </c>
      <c r="H9" s="16">
        <v>87</v>
      </c>
      <c r="I9" s="16">
        <v>6</v>
      </c>
      <c r="J9" s="16">
        <v>93</v>
      </c>
      <c r="K9" s="16">
        <v>42</v>
      </c>
      <c r="L9" s="16">
        <v>7</v>
      </c>
      <c r="M9" s="16">
        <v>49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5" t="s">
        <v>11</v>
      </c>
      <c r="B10" s="16">
        <v>4</v>
      </c>
      <c r="C10" s="16">
        <v>0</v>
      </c>
      <c r="D10" s="16">
        <v>4</v>
      </c>
      <c r="E10" s="16">
        <v>44</v>
      </c>
      <c r="F10" s="16">
        <v>0</v>
      </c>
      <c r="G10" s="16">
        <v>44</v>
      </c>
      <c r="H10" s="16">
        <v>384</v>
      </c>
      <c r="I10" s="16">
        <v>0</v>
      </c>
      <c r="J10" s="16">
        <v>384</v>
      </c>
      <c r="K10" s="16">
        <v>20</v>
      </c>
      <c r="L10" s="16">
        <v>0</v>
      </c>
      <c r="M10" s="16">
        <v>20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5" t="s">
        <v>12</v>
      </c>
      <c r="B11" s="16">
        <v>12</v>
      </c>
      <c r="C11" s="16">
        <v>0</v>
      </c>
      <c r="D11" s="16">
        <v>12</v>
      </c>
      <c r="E11" s="16">
        <v>139</v>
      </c>
      <c r="F11" s="16">
        <v>0</v>
      </c>
      <c r="G11" s="16">
        <v>139</v>
      </c>
      <c r="H11" s="16">
        <v>742</v>
      </c>
      <c r="I11" s="16">
        <v>0</v>
      </c>
      <c r="J11" s="16">
        <v>742</v>
      </c>
      <c r="K11" s="16">
        <v>12</v>
      </c>
      <c r="L11" s="16">
        <v>0</v>
      </c>
      <c r="M11" s="16">
        <v>12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15" t="s">
        <v>13</v>
      </c>
      <c r="B12" s="16">
        <v>1</v>
      </c>
      <c r="C12" s="16">
        <v>0</v>
      </c>
      <c r="D12" s="16">
        <v>1</v>
      </c>
      <c r="E12" s="16">
        <v>4</v>
      </c>
      <c r="F12" s="16">
        <v>0</v>
      </c>
      <c r="G12" s="16">
        <v>4</v>
      </c>
      <c r="H12" s="16">
        <v>119</v>
      </c>
      <c r="I12" s="16">
        <v>0</v>
      </c>
      <c r="J12" s="16">
        <v>119</v>
      </c>
      <c r="K12" s="16">
        <v>2</v>
      </c>
      <c r="L12" s="16">
        <v>0</v>
      </c>
      <c r="M12" s="16">
        <v>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15" t="s">
        <v>14</v>
      </c>
      <c r="B13" s="16">
        <v>3</v>
      </c>
      <c r="C13" s="16">
        <v>0</v>
      </c>
      <c r="D13" s="16">
        <v>3</v>
      </c>
      <c r="E13" s="16">
        <v>316</v>
      </c>
      <c r="F13" s="16">
        <v>0</v>
      </c>
      <c r="G13" s="16">
        <v>316</v>
      </c>
      <c r="H13" s="16">
        <v>27</v>
      </c>
      <c r="I13" s="16">
        <v>0</v>
      </c>
      <c r="J13" s="16">
        <v>27</v>
      </c>
      <c r="K13" s="16">
        <v>30</v>
      </c>
      <c r="L13" s="16">
        <v>0</v>
      </c>
      <c r="M13" s="16">
        <v>30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5" t="s">
        <v>15</v>
      </c>
      <c r="B14" s="16">
        <v>70</v>
      </c>
      <c r="C14" s="16">
        <v>93</v>
      </c>
      <c r="D14" s="16">
        <v>163</v>
      </c>
      <c r="E14" s="16">
        <v>8120</v>
      </c>
      <c r="F14" s="16">
        <v>486</v>
      </c>
      <c r="G14" s="16">
        <v>8606</v>
      </c>
      <c r="H14" s="16">
        <v>222</v>
      </c>
      <c r="I14" s="16">
        <v>1</v>
      </c>
      <c r="J14" s="16">
        <v>223</v>
      </c>
      <c r="K14" s="16">
        <v>180</v>
      </c>
      <c r="L14" s="16">
        <v>1</v>
      </c>
      <c r="M14" s="16">
        <v>181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15" t="s">
        <v>16</v>
      </c>
      <c r="B15" s="16">
        <v>0</v>
      </c>
      <c r="C15" s="16">
        <v>9</v>
      </c>
      <c r="D15" s="16">
        <v>9</v>
      </c>
      <c r="E15" s="16">
        <v>0</v>
      </c>
      <c r="F15" s="16">
        <v>80</v>
      </c>
      <c r="G15" s="16">
        <v>80</v>
      </c>
      <c r="H15" s="16">
        <v>0</v>
      </c>
      <c r="I15" s="16">
        <v>27</v>
      </c>
      <c r="J15" s="16">
        <v>27</v>
      </c>
      <c r="K15" s="16">
        <v>5</v>
      </c>
      <c r="L15" s="16">
        <v>4</v>
      </c>
      <c r="M15" s="16">
        <v>9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4" customFormat="1" ht="15" customHeight="1" x14ac:dyDescent="0.25">
      <c r="A16" s="11" t="s">
        <v>17</v>
      </c>
      <c r="B16" s="12">
        <f>SUM(B17:B20)</f>
        <v>6</v>
      </c>
      <c r="C16" s="12">
        <f t="shared" ref="C16:M16" si="1">SUM(C17:C20)</f>
        <v>27</v>
      </c>
      <c r="D16" s="12">
        <f t="shared" si="1"/>
        <v>33</v>
      </c>
      <c r="E16" s="12">
        <f t="shared" si="1"/>
        <v>3208</v>
      </c>
      <c r="F16" s="12">
        <f t="shared" si="1"/>
        <v>313</v>
      </c>
      <c r="G16" s="12">
        <f t="shared" si="1"/>
        <v>3521</v>
      </c>
      <c r="H16" s="12">
        <f t="shared" si="1"/>
        <v>96</v>
      </c>
      <c r="I16" s="12">
        <f t="shared" si="1"/>
        <v>40</v>
      </c>
      <c r="J16" s="12">
        <f t="shared" si="1"/>
        <v>136</v>
      </c>
      <c r="K16" s="12">
        <f t="shared" si="1"/>
        <v>65</v>
      </c>
      <c r="L16" s="12">
        <f t="shared" si="1"/>
        <v>4</v>
      </c>
      <c r="M16" s="12">
        <f t="shared" si="1"/>
        <v>69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customHeight="1" x14ac:dyDescent="0.25">
      <c r="A17" s="15" t="s">
        <v>18</v>
      </c>
      <c r="B17" s="16">
        <v>2</v>
      </c>
      <c r="C17" s="16">
        <v>26</v>
      </c>
      <c r="D17" s="16">
        <v>28</v>
      </c>
      <c r="E17" s="16">
        <v>3039</v>
      </c>
      <c r="F17" s="16">
        <v>306</v>
      </c>
      <c r="G17" s="16">
        <v>3345</v>
      </c>
      <c r="H17" s="16">
        <v>42</v>
      </c>
      <c r="I17" s="16">
        <v>0</v>
      </c>
      <c r="J17" s="16">
        <v>42</v>
      </c>
      <c r="K17" s="16">
        <v>28</v>
      </c>
      <c r="L17" s="16">
        <v>0</v>
      </c>
      <c r="M17" s="16">
        <v>28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5">
      <c r="A18" s="15" t="s">
        <v>19</v>
      </c>
      <c r="B18" s="16">
        <v>0</v>
      </c>
      <c r="C18" s="16">
        <v>1</v>
      </c>
      <c r="D18" s="16">
        <v>1</v>
      </c>
      <c r="E18" s="16">
        <v>0</v>
      </c>
      <c r="F18" s="16">
        <v>7</v>
      </c>
      <c r="G18" s="16">
        <v>7</v>
      </c>
      <c r="H18" s="16">
        <v>0</v>
      </c>
      <c r="I18" s="16">
        <v>40</v>
      </c>
      <c r="J18" s="16">
        <v>40</v>
      </c>
      <c r="K18" s="16">
        <v>0</v>
      </c>
      <c r="L18" s="16">
        <v>4</v>
      </c>
      <c r="M18" s="16">
        <v>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15" t="s">
        <v>20</v>
      </c>
      <c r="B19" s="16">
        <v>3</v>
      </c>
      <c r="C19" s="16">
        <v>0</v>
      </c>
      <c r="D19" s="16">
        <v>3</v>
      </c>
      <c r="E19" s="16">
        <v>154</v>
      </c>
      <c r="F19" s="16">
        <v>0</v>
      </c>
      <c r="G19" s="16">
        <v>154</v>
      </c>
      <c r="H19" s="16">
        <v>4</v>
      </c>
      <c r="I19" s="16">
        <v>0</v>
      </c>
      <c r="J19" s="16">
        <v>4</v>
      </c>
      <c r="K19" s="16">
        <v>9</v>
      </c>
      <c r="L19" s="16">
        <v>0</v>
      </c>
      <c r="M19" s="16">
        <v>9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15" t="s">
        <v>21</v>
      </c>
      <c r="B20" s="16">
        <v>1</v>
      </c>
      <c r="C20" s="16">
        <v>0</v>
      </c>
      <c r="D20" s="16">
        <v>1</v>
      </c>
      <c r="E20" s="16">
        <v>15</v>
      </c>
      <c r="F20" s="16">
        <v>0</v>
      </c>
      <c r="G20" s="16">
        <v>15</v>
      </c>
      <c r="H20" s="16">
        <v>50</v>
      </c>
      <c r="I20" s="16">
        <v>0</v>
      </c>
      <c r="J20" s="16">
        <v>50</v>
      </c>
      <c r="K20" s="16">
        <v>28</v>
      </c>
      <c r="L20" s="16">
        <v>0</v>
      </c>
      <c r="M20" s="16">
        <v>28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4" customFormat="1" ht="15" customHeight="1" x14ac:dyDescent="0.25">
      <c r="A21" s="11" t="s">
        <v>22</v>
      </c>
      <c r="B21" s="17">
        <f>SUM(B22:B25)</f>
        <v>14</v>
      </c>
      <c r="C21" s="17">
        <f t="shared" ref="C21:M21" si="2">SUM(C22:C25)</f>
        <v>17</v>
      </c>
      <c r="D21" s="17">
        <f t="shared" si="2"/>
        <v>31</v>
      </c>
      <c r="E21" s="17">
        <f t="shared" si="2"/>
        <v>1173</v>
      </c>
      <c r="F21" s="17">
        <f t="shared" si="2"/>
        <v>73</v>
      </c>
      <c r="G21" s="17">
        <f t="shared" si="2"/>
        <v>1246</v>
      </c>
      <c r="H21" s="17">
        <f t="shared" si="2"/>
        <v>76</v>
      </c>
      <c r="I21" s="17">
        <f t="shared" si="2"/>
        <v>73</v>
      </c>
      <c r="J21" s="17">
        <f t="shared" si="2"/>
        <v>149</v>
      </c>
      <c r="K21" s="17">
        <f t="shared" si="2"/>
        <v>90</v>
      </c>
      <c r="L21" s="17">
        <f t="shared" si="2"/>
        <v>22</v>
      </c>
      <c r="M21" s="17">
        <f t="shared" si="2"/>
        <v>112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customHeight="1" x14ac:dyDescent="0.25">
      <c r="A22" s="15" t="s">
        <v>23</v>
      </c>
      <c r="B22" s="16">
        <v>6</v>
      </c>
      <c r="C22" s="16">
        <v>0</v>
      </c>
      <c r="D22" s="16">
        <v>6</v>
      </c>
      <c r="E22" s="16">
        <v>225</v>
      </c>
      <c r="F22" s="16">
        <v>0</v>
      </c>
      <c r="G22" s="16">
        <v>225</v>
      </c>
      <c r="H22" s="16">
        <v>9</v>
      </c>
      <c r="I22" s="16">
        <v>0</v>
      </c>
      <c r="J22" s="16">
        <v>9</v>
      </c>
      <c r="K22" s="16">
        <v>6</v>
      </c>
      <c r="L22" s="16">
        <v>0</v>
      </c>
      <c r="M22" s="16">
        <v>6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18" t="s">
        <v>24</v>
      </c>
      <c r="B23" s="16">
        <v>0</v>
      </c>
      <c r="C23" s="16">
        <v>10</v>
      </c>
      <c r="D23" s="16">
        <v>10</v>
      </c>
      <c r="E23" s="16">
        <v>129</v>
      </c>
      <c r="F23" s="16">
        <v>0</v>
      </c>
      <c r="G23" s="16">
        <v>129</v>
      </c>
      <c r="H23" s="16">
        <v>0</v>
      </c>
      <c r="I23" s="16">
        <v>40</v>
      </c>
      <c r="J23" s="16">
        <v>40</v>
      </c>
      <c r="K23" s="16">
        <v>9</v>
      </c>
      <c r="L23" s="16">
        <v>1</v>
      </c>
      <c r="M23" s="16">
        <v>10</v>
      </c>
      <c r="N23" s="1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18" t="s">
        <v>25</v>
      </c>
      <c r="B24" s="16">
        <v>2</v>
      </c>
      <c r="C24" s="16">
        <v>6</v>
      </c>
      <c r="D24" s="16">
        <v>8</v>
      </c>
      <c r="E24" s="16">
        <v>419</v>
      </c>
      <c r="F24" s="16">
        <v>68</v>
      </c>
      <c r="G24" s="16">
        <v>487</v>
      </c>
      <c r="H24" s="16">
        <v>42</v>
      </c>
      <c r="I24" s="16">
        <v>28</v>
      </c>
      <c r="J24" s="16">
        <v>70</v>
      </c>
      <c r="K24" s="16">
        <v>60</v>
      </c>
      <c r="L24" s="16">
        <v>15</v>
      </c>
      <c r="M24" s="16">
        <v>75</v>
      </c>
      <c r="N24" s="1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18" t="s">
        <v>26</v>
      </c>
      <c r="B25" s="16">
        <v>6</v>
      </c>
      <c r="C25" s="16">
        <v>1</v>
      </c>
      <c r="D25" s="16">
        <v>7</v>
      </c>
      <c r="E25" s="16">
        <v>400</v>
      </c>
      <c r="F25" s="16">
        <v>5</v>
      </c>
      <c r="G25" s="16">
        <v>405</v>
      </c>
      <c r="H25" s="16">
        <v>25</v>
      </c>
      <c r="I25" s="16">
        <v>5</v>
      </c>
      <c r="J25" s="16">
        <v>30</v>
      </c>
      <c r="K25" s="16">
        <v>15</v>
      </c>
      <c r="L25" s="16">
        <v>6</v>
      </c>
      <c r="M25" s="16">
        <v>21</v>
      </c>
      <c r="N25" s="1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14" customFormat="1" ht="15" customHeight="1" x14ac:dyDescent="0.25">
      <c r="A26" s="11" t="s">
        <v>27</v>
      </c>
      <c r="B26" s="20">
        <f>SUM(B27:B54)</f>
        <v>321</v>
      </c>
      <c r="C26" s="20">
        <f t="shared" ref="C26:M26" si="3">SUM(C27:C54)</f>
        <v>66</v>
      </c>
      <c r="D26" s="20">
        <f t="shared" si="3"/>
        <v>387</v>
      </c>
      <c r="E26" s="20">
        <f t="shared" si="3"/>
        <v>43657</v>
      </c>
      <c r="F26" s="20">
        <f t="shared" si="3"/>
        <v>4166</v>
      </c>
      <c r="G26" s="20">
        <f t="shared" si="3"/>
        <v>47823</v>
      </c>
      <c r="H26" s="20">
        <f t="shared" si="3"/>
        <v>1838</v>
      </c>
      <c r="I26" s="20">
        <f t="shared" si="3"/>
        <v>266</v>
      </c>
      <c r="J26" s="20">
        <f t="shared" si="3"/>
        <v>2104</v>
      </c>
      <c r="K26" s="20">
        <f t="shared" si="3"/>
        <v>1114</v>
      </c>
      <c r="L26" s="20">
        <f t="shared" si="3"/>
        <v>345</v>
      </c>
      <c r="M26" s="20">
        <f t="shared" si="3"/>
        <v>1459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customHeight="1" x14ac:dyDescent="0.25">
      <c r="A27" s="15" t="s">
        <v>28</v>
      </c>
      <c r="B27" s="16">
        <v>46</v>
      </c>
      <c r="C27" s="16">
        <v>0</v>
      </c>
      <c r="D27" s="16">
        <v>46</v>
      </c>
      <c r="E27" s="16">
        <v>3173</v>
      </c>
      <c r="F27" s="16">
        <v>0</v>
      </c>
      <c r="G27" s="16">
        <v>3173</v>
      </c>
      <c r="H27" s="16">
        <v>63</v>
      </c>
      <c r="I27" s="16">
        <v>0</v>
      </c>
      <c r="J27" s="16">
        <v>63</v>
      </c>
      <c r="K27" s="16">
        <v>23</v>
      </c>
      <c r="L27" s="16">
        <v>14</v>
      </c>
      <c r="M27" s="16">
        <v>37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15" t="s">
        <v>29</v>
      </c>
      <c r="B28" s="16">
        <v>0</v>
      </c>
      <c r="C28" s="16">
        <v>3</v>
      </c>
      <c r="D28" s="16">
        <v>3</v>
      </c>
      <c r="E28" s="16">
        <v>150</v>
      </c>
      <c r="F28" s="16">
        <v>250</v>
      </c>
      <c r="G28" s="16">
        <v>400</v>
      </c>
      <c r="H28" s="16">
        <v>0</v>
      </c>
      <c r="I28" s="16">
        <v>40</v>
      </c>
      <c r="J28" s="16">
        <v>40</v>
      </c>
      <c r="K28" s="16">
        <v>0</v>
      </c>
      <c r="L28" s="16">
        <v>31</v>
      </c>
      <c r="M28" s="16">
        <v>31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15" t="s">
        <v>30</v>
      </c>
      <c r="B29" s="16">
        <v>13</v>
      </c>
      <c r="C29" s="16">
        <v>4</v>
      </c>
      <c r="D29" s="16">
        <v>17</v>
      </c>
      <c r="E29" s="16">
        <v>232</v>
      </c>
      <c r="F29" s="16">
        <v>16</v>
      </c>
      <c r="G29" s="16">
        <v>248</v>
      </c>
      <c r="H29" s="16">
        <v>683</v>
      </c>
      <c r="I29" s="16">
        <v>8</v>
      </c>
      <c r="J29" s="16">
        <v>691</v>
      </c>
      <c r="K29" s="16">
        <v>78</v>
      </c>
      <c r="L29" s="16">
        <v>11</v>
      </c>
      <c r="M29" s="16">
        <v>89</v>
      </c>
      <c r="N29" s="2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5">
      <c r="A30" s="15" t="s">
        <v>31</v>
      </c>
      <c r="B30" s="16">
        <v>2</v>
      </c>
      <c r="C30" s="16">
        <v>0</v>
      </c>
      <c r="D30" s="16">
        <v>2</v>
      </c>
      <c r="E30" s="16">
        <v>59</v>
      </c>
      <c r="F30" s="16">
        <v>3</v>
      </c>
      <c r="G30" s="16">
        <v>62</v>
      </c>
      <c r="H30" s="16">
        <v>90</v>
      </c>
      <c r="I30" s="16">
        <v>0</v>
      </c>
      <c r="J30" s="16">
        <v>90</v>
      </c>
      <c r="K30" s="16">
        <v>21</v>
      </c>
      <c r="L30" s="16">
        <v>0</v>
      </c>
      <c r="M30" s="16">
        <v>21</v>
      </c>
      <c r="N30" s="2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5">
      <c r="A31" s="15" t="s">
        <v>32</v>
      </c>
      <c r="B31" s="16">
        <v>18</v>
      </c>
      <c r="C31" s="16">
        <v>5</v>
      </c>
      <c r="D31" s="16">
        <v>23</v>
      </c>
      <c r="E31" s="16">
        <v>316</v>
      </c>
      <c r="F31" s="16">
        <v>120</v>
      </c>
      <c r="G31" s="16">
        <v>436</v>
      </c>
      <c r="H31" s="16">
        <v>32</v>
      </c>
      <c r="I31" s="16">
        <v>23</v>
      </c>
      <c r="J31" s="16">
        <v>55</v>
      </c>
      <c r="K31" s="16">
        <v>48</v>
      </c>
      <c r="L31" s="16">
        <v>34</v>
      </c>
      <c r="M31" s="16">
        <v>82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5">
      <c r="A32" s="18" t="s">
        <v>33</v>
      </c>
      <c r="B32" s="16">
        <v>0</v>
      </c>
      <c r="C32" s="16">
        <v>1</v>
      </c>
      <c r="D32" s="16">
        <v>1</v>
      </c>
      <c r="E32" s="16">
        <v>10</v>
      </c>
      <c r="F32" s="16">
        <v>10</v>
      </c>
      <c r="G32" s="16">
        <v>20</v>
      </c>
      <c r="H32" s="16">
        <v>0</v>
      </c>
      <c r="I32" s="16">
        <v>2</v>
      </c>
      <c r="J32" s="16">
        <v>2</v>
      </c>
      <c r="K32" s="16">
        <v>0</v>
      </c>
      <c r="L32" s="16">
        <v>1</v>
      </c>
      <c r="M32" s="16">
        <v>1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" customHeight="1" x14ac:dyDescent="0.25">
      <c r="A33" s="15" t="s">
        <v>34</v>
      </c>
      <c r="B33" s="16">
        <v>5</v>
      </c>
      <c r="C33" s="16">
        <v>5</v>
      </c>
      <c r="D33" s="16">
        <v>10</v>
      </c>
      <c r="E33" s="16">
        <v>6647</v>
      </c>
      <c r="F33" s="16">
        <v>809</v>
      </c>
      <c r="G33" s="16">
        <v>7456</v>
      </c>
      <c r="H33" s="16">
        <v>143</v>
      </c>
      <c r="I33" s="16">
        <v>114</v>
      </c>
      <c r="J33" s="16">
        <v>257</v>
      </c>
      <c r="K33" s="16">
        <v>353</v>
      </c>
      <c r="L33" s="16">
        <v>110</v>
      </c>
      <c r="M33" s="16">
        <v>463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5">
      <c r="A34" s="15" t="s">
        <v>35</v>
      </c>
      <c r="B34" s="16">
        <v>23</v>
      </c>
      <c r="C34" s="16">
        <v>0</v>
      </c>
      <c r="D34" s="16">
        <v>23</v>
      </c>
      <c r="E34" s="16">
        <v>1817</v>
      </c>
      <c r="F34" s="16">
        <v>0</v>
      </c>
      <c r="G34" s="16">
        <v>1817</v>
      </c>
      <c r="H34" s="16">
        <v>23</v>
      </c>
      <c r="I34" s="16">
        <v>0</v>
      </c>
      <c r="J34" s="16">
        <v>23</v>
      </c>
      <c r="K34" s="16">
        <v>23</v>
      </c>
      <c r="L34" s="16">
        <v>0</v>
      </c>
      <c r="M34" s="16">
        <v>23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25">
      <c r="A35" s="15" t="s">
        <v>36</v>
      </c>
      <c r="B35" s="16">
        <v>7</v>
      </c>
      <c r="C35" s="16">
        <v>2</v>
      </c>
      <c r="D35" s="16">
        <v>9</v>
      </c>
      <c r="E35" s="16">
        <v>512</v>
      </c>
      <c r="F35" s="16">
        <v>0</v>
      </c>
      <c r="G35" s="16">
        <v>512</v>
      </c>
      <c r="H35" s="16">
        <v>99</v>
      </c>
      <c r="I35" s="16">
        <v>0</v>
      </c>
      <c r="J35" s="16">
        <v>99</v>
      </c>
      <c r="K35" s="16">
        <v>17</v>
      </c>
      <c r="L35" s="16">
        <v>1</v>
      </c>
      <c r="M35" s="16">
        <v>18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5">
      <c r="A36" s="15" t="s">
        <v>37</v>
      </c>
      <c r="B36" s="16">
        <v>11</v>
      </c>
      <c r="C36" s="16">
        <v>8</v>
      </c>
      <c r="D36" s="16">
        <v>19</v>
      </c>
      <c r="E36" s="16">
        <v>399</v>
      </c>
      <c r="F36" s="16">
        <v>0</v>
      </c>
      <c r="G36" s="16">
        <v>399</v>
      </c>
      <c r="H36" s="16">
        <v>239</v>
      </c>
      <c r="I36" s="16">
        <v>16</v>
      </c>
      <c r="J36" s="16">
        <v>255</v>
      </c>
      <c r="K36" s="16">
        <v>8</v>
      </c>
      <c r="L36" s="16">
        <v>4</v>
      </c>
      <c r="M36" s="16">
        <v>12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25">
      <c r="A37" s="15" t="s">
        <v>38</v>
      </c>
      <c r="B37" s="16">
        <v>19</v>
      </c>
      <c r="C37" s="16">
        <v>0</v>
      </c>
      <c r="D37" s="16">
        <v>19</v>
      </c>
      <c r="E37" s="16">
        <v>10254</v>
      </c>
      <c r="F37" s="16">
        <v>61</v>
      </c>
      <c r="G37" s="16">
        <v>10315</v>
      </c>
      <c r="H37" s="16">
        <v>19</v>
      </c>
      <c r="I37" s="16">
        <v>0</v>
      </c>
      <c r="J37" s="16">
        <v>19</v>
      </c>
      <c r="K37" s="16">
        <v>19</v>
      </c>
      <c r="L37" s="16">
        <v>0</v>
      </c>
      <c r="M37" s="16">
        <v>19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5">
      <c r="A38" s="15" t="s">
        <v>39</v>
      </c>
      <c r="B38" s="16">
        <v>18</v>
      </c>
      <c r="C38" s="16">
        <v>10</v>
      </c>
      <c r="D38" s="16">
        <v>28</v>
      </c>
      <c r="E38" s="16">
        <v>598</v>
      </c>
      <c r="F38" s="16">
        <v>19</v>
      </c>
      <c r="G38" s="16">
        <v>617</v>
      </c>
      <c r="H38" s="16">
        <v>39</v>
      </c>
      <c r="I38" s="16">
        <v>7</v>
      </c>
      <c r="J38" s="16">
        <v>46</v>
      </c>
      <c r="K38" s="16">
        <v>32</v>
      </c>
      <c r="L38" s="16">
        <v>11</v>
      </c>
      <c r="M38" s="16">
        <v>43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25">
      <c r="A39" s="15" t="s">
        <v>40</v>
      </c>
      <c r="B39" s="16">
        <v>4</v>
      </c>
      <c r="C39" s="16">
        <v>1</v>
      </c>
      <c r="D39" s="16">
        <v>5</v>
      </c>
      <c r="E39" s="16">
        <v>266</v>
      </c>
      <c r="F39" s="16">
        <v>67</v>
      </c>
      <c r="G39" s="16">
        <v>333</v>
      </c>
      <c r="H39" s="16">
        <v>11</v>
      </c>
      <c r="I39" s="16">
        <v>6</v>
      </c>
      <c r="J39" s="16">
        <v>17</v>
      </c>
      <c r="K39" s="16">
        <v>40</v>
      </c>
      <c r="L39" s="16">
        <v>16</v>
      </c>
      <c r="M39" s="16">
        <v>56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25">
      <c r="A40" s="4" t="s">
        <v>41</v>
      </c>
      <c r="B40" s="16">
        <v>1</v>
      </c>
      <c r="C40" s="16">
        <v>0</v>
      </c>
      <c r="D40" s="16">
        <v>1</v>
      </c>
      <c r="E40" s="16">
        <v>165</v>
      </c>
      <c r="F40" s="16">
        <v>0</v>
      </c>
      <c r="G40" s="16">
        <v>165</v>
      </c>
      <c r="H40" s="16">
        <v>11</v>
      </c>
      <c r="I40" s="16">
        <v>0</v>
      </c>
      <c r="J40" s="16">
        <v>11</v>
      </c>
      <c r="K40" s="16">
        <v>0</v>
      </c>
      <c r="L40" s="16">
        <v>16</v>
      </c>
      <c r="M40" s="16">
        <v>16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 x14ac:dyDescent="0.25">
      <c r="A41" s="15" t="s">
        <v>42</v>
      </c>
      <c r="B41" s="16">
        <v>2</v>
      </c>
      <c r="C41" s="16">
        <v>0</v>
      </c>
      <c r="D41" s="16">
        <v>2</v>
      </c>
      <c r="E41" s="16">
        <v>31</v>
      </c>
      <c r="F41" s="16">
        <v>0</v>
      </c>
      <c r="G41" s="16">
        <v>31</v>
      </c>
      <c r="H41" s="16">
        <v>40</v>
      </c>
      <c r="I41" s="16">
        <v>0</v>
      </c>
      <c r="J41" s="16">
        <v>40</v>
      </c>
      <c r="K41" s="16">
        <v>31</v>
      </c>
      <c r="L41" s="16">
        <v>0</v>
      </c>
      <c r="M41" s="16">
        <v>31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 x14ac:dyDescent="0.25">
      <c r="A42" s="22" t="s">
        <v>43</v>
      </c>
      <c r="B42" s="16">
        <v>0</v>
      </c>
      <c r="C42" s="16">
        <v>5</v>
      </c>
      <c r="D42" s="16">
        <v>5</v>
      </c>
      <c r="E42" s="16">
        <v>54</v>
      </c>
      <c r="F42" s="16">
        <v>3</v>
      </c>
      <c r="G42" s="16">
        <v>57</v>
      </c>
      <c r="H42" s="16">
        <v>0</v>
      </c>
      <c r="I42" s="16">
        <v>5</v>
      </c>
      <c r="J42" s="16">
        <v>5</v>
      </c>
      <c r="K42" s="16">
        <v>10</v>
      </c>
      <c r="L42" s="16">
        <v>0</v>
      </c>
      <c r="M42" s="16">
        <v>10</v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" customHeight="1" x14ac:dyDescent="0.25">
      <c r="A43" s="15" t="s">
        <v>44</v>
      </c>
      <c r="B43" s="16">
        <v>22</v>
      </c>
      <c r="C43" s="16">
        <v>1</v>
      </c>
      <c r="D43" s="16">
        <v>23</v>
      </c>
      <c r="E43" s="16">
        <v>343</v>
      </c>
      <c r="F43" s="16">
        <v>22</v>
      </c>
      <c r="G43" s="16">
        <v>365</v>
      </c>
      <c r="H43" s="16">
        <v>24</v>
      </c>
      <c r="I43" s="16">
        <v>2</v>
      </c>
      <c r="J43" s="16">
        <v>26</v>
      </c>
      <c r="K43" s="16">
        <v>27</v>
      </c>
      <c r="L43" s="16">
        <v>5</v>
      </c>
      <c r="M43" s="16">
        <v>32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25">
      <c r="A44" s="15" t="s">
        <v>45</v>
      </c>
      <c r="B44" s="16">
        <v>4</v>
      </c>
      <c r="C44" s="16">
        <v>1</v>
      </c>
      <c r="D44" s="16">
        <v>5</v>
      </c>
      <c r="E44" s="16">
        <v>46</v>
      </c>
      <c r="F44" s="16">
        <v>35</v>
      </c>
      <c r="G44" s="16">
        <v>81</v>
      </c>
      <c r="H44" s="16">
        <v>29</v>
      </c>
      <c r="I44" s="16">
        <v>16</v>
      </c>
      <c r="J44" s="16">
        <v>45</v>
      </c>
      <c r="K44" s="16">
        <v>93</v>
      </c>
      <c r="L44" s="16">
        <v>36</v>
      </c>
      <c r="M44" s="16">
        <v>129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25">
      <c r="A45" s="15" t="s">
        <v>46</v>
      </c>
      <c r="B45" s="16">
        <v>30</v>
      </c>
      <c r="C45" s="16">
        <v>16</v>
      </c>
      <c r="D45" s="16">
        <v>46</v>
      </c>
      <c r="E45" s="16">
        <v>604</v>
      </c>
      <c r="F45" s="16">
        <v>0</v>
      </c>
      <c r="G45" s="16">
        <v>604</v>
      </c>
      <c r="H45" s="16">
        <v>102</v>
      </c>
      <c r="I45" s="16">
        <v>0</v>
      </c>
      <c r="J45" s="16">
        <v>102</v>
      </c>
      <c r="K45" s="16">
        <v>66</v>
      </c>
      <c r="L45" s="16">
        <v>33</v>
      </c>
      <c r="M45" s="16">
        <v>99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25">
      <c r="A46" s="24" t="s">
        <v>47</v>
      </c>
      <c r="B46" s="16">
        <v>6</v>
      </c>
      <c r="C46" s="16">
        <v>0</v>
      </c>
      <c r="D46" s="16">
        <v>6</v>
      </c>
      <c r="E46" s="16">
        <v>960</v>
      </c>
      <c r="F46" s="16">
        <v>0</v>
      </c>
      <c r="G46" s="16">
        <v>960</v>
      </c>
      <c r="H46" s="16">
        <v>7</v>
      </c>
      <c r="I46" s="16">
        <v>0</v>
      </c>
      <c r="J46" s="16">
        <v>7</v>
      </c>
      <c r="K46" s="16">
        <v>1</v>
      </c>
      <c r="L46" s="16">
        <v>5</v>
      </c>
      <c r="M46" s="16">
        <v>6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25">
      <c r="A47" s="24" t="s">
        <v>48</v>
      </c>
      <c r="B47" s="16">
        <v>0</v>
      </c>
      <c r="C47" s="16">
        <v>1</v>
      </c>
      <c r="D47" s="16">
        <v>1</v>
      </c>
      <c r="E47" s="16">
        <v>35</v>
      </c>
      <c r="F47" s="16">
        <v>4</v>
      </c>
      <c r="G47" s="16">
        <v>39</v>
      </c>
      <c r="H47" s="16">
        <v>1</v>
      </c>
      <c r="I47" s="16">
        <v>2</v>
      </c>
      <c r="J47" s="16">
        <v>3</v>
      </c>
      <c r="K47" s="16">
        <v>2</v>
      </c>
      <c r="L47" s="16">
        <v>3</v>
      </c>
      <c r="M47" s="16">
        <v>5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25">
      <c r="A48" s="24" t="s">
        <v>49</v>
      </c>
      <c r="B48" s="16">
        <v>8</v>
      </c>
      <c r="C48" s="16">
        <v>0</v>
      </c>
      <c r="D48" s="16">
        <v>8</v>
      </c>
      <c r="E48" s="16">
        <v>5614</v>
      </c>
      <c r="F48" s="16">
        <v>450</v>
      </c>
      <c r="G48" s="16">
        <v>6064</v>
      </c>
      <c r="H48" s="16">
        <v>10</v>
      </c>
      <c r="I48" s="16">
        <v>0</v>
      </c>
      <c r="J48" s="16">
        <v>10</v>
      </c>
      <c r="K48" s="16">
        <v>8</v>
      </c>
      <c r="L48" s="16">
        <v>0</v>
      </c>
      <c r="M48" s="16">
        <v>8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5">
      <c r="A49" s="24" t="s">
        <v>50</v>
      </c>
      <c r="B49" s="16">
        <v>48</v>
      </c>
      <c r="C49" s="16">
        <v>0</v>
      </c>
      <c r="D49" s="16">
        <v>48</v>
      </c>
      <c r="E49" s="16">
        <v>4598</v>
      </c>
      <c r="F49" s="16">
        <v>192</v>
      </c>
      <c r="G49" s="16">
        <v>4790</v>
      </c>
      <c r="H49" s="16">
        <v>63</v>
      </c>
      <c r="I49" s="16">
        <v>0</v>
      </c>
      <c r="J49" s="16">
        <v>63</v>
      </c>
      <c r="K49" s="16">
        <v>53</v>
      </c>
      <c r="L49" s="16">
        <v>2</v>
      </c>
      <c r="M49" s="16">
        <v>55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 x14ac:dyDescent="0.25">
      <c r="A50" s="24" t="s">
        <v>51</v>
      </c>
      <c r="B50" s="16">
        <v>18</v>
      </c>
      <c r="C50" s="16">
        <v>0</v>
      </c>
      <c r="D50" s="16">
        <v>18</v>
      </c>
      <c r="E50" s="16">
        <v>5403</v>
      </c>
      <c r="F50" s="16">
        <v>1903</v>
      </c>
      <c r="G50" s="16">
        <v>7306</v>
      </c>
      <c r="H50" s="16">
        <v>33</v>
      </c>
      <c r="I50" s="16">
        <v>2</v>
      </c>
      <c r="J50" s="16">
        <v>35</v>
      </c>
      <c r="K50" s="16">
        <v>35</v>
      </c>
      <c r="L50" s="16">
        <v>2</v>
      </c>
      <c r="M50" s="16">
        <v>37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25">
      <c r="A51" s="15" t="s">
        <v>52</v>
      </c>
      <c r="B51" s="16">
        <v>10</v>
      </c>
      <c r="C51" s="16">
        <v>0</v>
      </c>
      <c r="D51" s="16">
        <v>10</v>
      </c>
      <c r="E51" s="16">
        <v>283</v>
      </c>
      <c r="F51" s="16">
        <v>0</v>
      </c>
      <c r="G51" s="16">
        <v>283</v>
      </c>
      <c r="H51" s="16">
        <v>10</v>
      </c>
      <c r="I51" s="16">
        <v>0</v>
      </c>
      <c r="J51" s="16">
        <v>10</v>
      </c>
      <c r="K51" s="16">
        <v>25</v>
      </c>
      <c r="L51" s="16">
        <v>3</v>
      </c>
      <c r="M51" s="16">
        <v>28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 x14ac:dyDescent="0.25">
      <c r="A52" s="15" t="s">
        <v>53</v>
      </c>
      <c r="B52" s="16">
        <v>1</v>
      </c>
      <c r="C52" s="16">
        <v>0</v>
      </c>
      <c r="D52" s="16">
        <v>1</v>
      </c>
      <c r="E52" s="16">
        <v>17</v>
      </c>
      <c r="F52" s="16">
        <v>1</v>
      </c>
      <c r="G52" s="16">
        <v>18</v>
      </c>
      <c r="H52" s="16">
        <v>16</v>
      </c>
      <c r="I52" s="16">
        <v>0</v>
      </c>
      <c r="J52" s="16">
        <v>16</v>
      </c>
      <c r="K52" s="16">
        <v>5</v>
      </c>
      <c r="L52" s="16">
        <v>0</v>
      </c>
      <c r="M52" s="16">
        <v>5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25">
      <c r="A53" s="15" t="s">
        <v>54</v>
      </c>
      <c r="B53" s="16">
        <v>4</v>
      </c>
      <c r="C53" s="16">
        <v>2</v>
      </c>
      <c r="D53" s="16">
        <v>6</v>
      </c>
      <c r="E53" s="16">
        <v>980</v>
      </c>
      <c r="F53" s="16">
        <v>201</v>
      </c>
      <c r="G53" s="16">
        <v>1181</v>
      </c>
      <c r="H53" s="16">
        <v>30</v>
      </c>
      <c r="I53" s="16">
        <v>22</v>
      </c>
      <c r="J53" s="16">
        <v>52</v>
      </c>
      <c r="K53" s="16">
        <v>65</v>
      </c>
      <c r="L53" s="16">
        <v>6</v>
      </c>
      <c r="M53" s="16">
        <v>71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25">
      <c r="A54" s="15" t="s">
        <v>55</v>
      </c>
      <c r="B54" s="16">
        <v>1</v>
      </c>
      <c r="C54" s="16">
        <v>1</v>
      </c>
      <c r="D54" s="16">
        <v>2</v>
      </c>
      <c r="E54" s="16">
        <v>91</v>
      </c>
      <c r="F54" s="16">
        <v>0</v>
      </c>
      <c r="G54" s="16">
        <v>91</v>
      </c>
      <c r="H54" s="16">
        <v>21</v>
      </c>
      <c r="I54" s="16">
        <v>1</v>
      </c>
      <c r="J54" s="16">
        <v>22</v>
      </c>
      <c r="K54" s="16">
        <v>31</v>
      </c>
      <c r="L54" s="16">
        <v>1</v>
      </c>
      <c r="M54" s="16">
        <v>32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2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26" t="s">
        <v>56</v>
      </c>
      <c r="B56" s="27">
        <f t="shared" ref="B56:M56" si="4">SUM(B8,B21,B16,B26)</f>
        <v>436</v>
      </c>
      <c r="C56" s="27">
        <f t="shared" si="4"/>
        <v>214</v>
      </c>
      <c r="D56" s="27">
        <f t="shared" si="4"/>
        <v>650</v>
      </c>
      <c r="E56" s="27">
        <f t="shared" si="4"/>
        <v>57965</v>
      </c>
      <c r="F56" s="27">
        <f t="shared" si="4"/>
        <v>5129</v>
      </c>
      <c r="G56" s="27">
        <f t="shared" si="4"/>
        <v>63094</v>
      </c>
      <c r="H56" s="28">
        <f t="shared" si="4"/>
        <v>3591</v>
      </c>
      <c r="I56" s="28">
        <f t="shared" si="4"/>
        <v>413</v>
      </c>
      <c r="J56" s="27">
        <f t="shared" si="4"/>
        <v>4004</v>
      </c>
      <c r="K56" s="27">
        <f t="shared" si="4"/>
        <v>1560</v>
      </c>
      <c r="L56" s="27">
        <f t="shared" si="4"/>
        <v>383</v>
      </c>
      <c r="M56" s="27">
        <f t="shared" si="4"/>
        <v>1943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29" t="s">
        <v>57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2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31" customFormat="1" ht="14.25" customHeigh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/>
    <row r="260" spans="1:26" ht="15.75" customHeight="1" x14ac:dyDescent="0.25"/>
    <row r="261" spans="1:26" ht="15.75" customHeight="1" x14ac:dyDescent="0.25"/>
    <row r="262" spans="1:26" ht="15.75" customHeight="1" x14ac:dyDescent="0.25"/>
    <row r="263" spans="1:26" ht="15.75" customHeight="1" x14ac:dyDescent="0.25"/>
    <row r="264" spans="1:26" ht="15.75" customHeight="1" x14ac:dyDescent="0.25"/>
    <row r="265" spans="1:26" ht="15.75" customHeight="1" x14ac:dyDescent="0.25"/>
    <row r="266" spans="1:26" ht="15.75" customHeight="1" x14ac:dyDescent="0.25"/>
    <row r="267" spans="1:26" ht="15.75" customHeight="1" x14ac:dyDescent="0.25"/>
    <row r="268" spans="1:26" ht="15.75" customHeight="1" x14ac:dyDescent="0.25"/>
    <row r="269" spans="1:26" ht="15.75" customHeight="1" x14ac:dyDescent="0.25"/>
    <row r="270" spans="1:26" ht="15.75" customHeight="1" x14ac:dyDescent="0.25"/>
    <row r="271" spans="1:26" ht="15.75" customHeight="1" x14ac:dyDescent="0.25"/>
    <row r="272" spans="1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Seminarios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2025-03-25T21:23:45Z</dcterms:created>
  <dcterms:modified xsi:type="dcterms:W3CDTF">2025-03-25T21:24:01Z</dcterms:modified>
</cp:coreProperties>
</file>