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60" yWindow="120" windowWidth="28515" windowHeight="12345"/>
  </bookViews>
  <sheets>
    <sheet name="Coloquios" sheetId="1" r:id="rId1"/>
  </sheets>
  <calcPr calcId="145621"/>
</workbook>
</file>

<file path=xl/calcChain.xml><?xml version="1.0" encoding="utf-8"?>
<calcChain xmlns="http://schemas.openxmlformats.org/spreadsheetml/2006/main">
  <c r="M15" i="1" l="1"/>
  <c r="L15" i="1"/>
  <c r="K15" i="1"/>
  <c r="J15" i="1"/>
  <c r="I15" i="1"/>
  <c r="H15" i="1"/>
  <c r="G15" i="1"/>
  <c r="F15" i="1"/>
  <c r="E15" i="1"/>
  <c r="D15" i="1"/>
  <c r="C15" i="1"/>
  <c r="B15" i="1"/>
  <c r="M11" i="1"/>
  <c r="L11" i="1"/>
  <c r="K11" i="1"/>
  <c r="J11" i="1"/>
  <c r="I11" i="1"/>
  <c r="H11" i="1"/>
  <c r="G11" i="1"/>
  <c r="G27" i="1" s="1"/>
  <c r="F11" i="1"/>
  <c r="F27" i="1" s="1"/>
  <c r="E11" i="1"/>
  <c r="D11" i="1"/>
  <c r="C11" i="1"/>
  <c r="B11" i="1"/>
  <c r="M8" i="1"/>
  <c r="M27" i="1" s="1"/>
  <c r="L8" i="1"/>
  <c r="L27" i="1" s="1"/>
  <c r="K8" i="1"/>
  <c r="K27" i="1" s="1"/>
  <c r="J8" i="1"/>
  <c r="J27" i="1" s="1"/>
  <c r="I8" i="1"/>
  <c r="I27" i="1" s="1"/>
  <c r="H8" i="1"/>
  <c r="H27" i="1" s="1"/>
  <c r="G8" i="1"/>
  <c r="F8" i="1"/>
  <c r="E8" i="1"/>
  <c r="E27" i="1" s="1"/>
  <c r="D8" i="1"/>
  <c r="D27" i="1" s="1"/>
  <c r="C8" i="1"/>
  <c r="C27" i="1" s="1"/>
  <c r="B8" i="1"/>
  <c r="B27" i="1" s="1"/>
</calcChain>
</file>

<file path=xl/sharedStrings.xml><?xml version="1.0" encoding="utf-8"?>
<sst xmlns="http://schemas.openxmlformats.org/spreadsheetml/2006/main" count="38" uniqueCount="29">
  <si>
    <t>UNAM. EDUCACIÓN CONTINUA</t>
  </si>
  <si>
    <t>COLOQUIOS</t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</si>
  <si>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</si>
  <si>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</si>
  <si>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</si>
  <si>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</si>
  <si>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</si>
  <si>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</si>
  <si>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</si>
  <si>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FACULTADES</t>
  </si>
  <si>
    <t>Facultad de Arquitectura</t>
  </si>
  <si>
    <t>Facultad de Medicina Veterinaria y Zootecnia</t>
  </si>
  <si>
    <t>ESCUELAS</t>
  </si>
  <si>
    <t>Escuela de Extensión Universitaria • UNAM Chicago</t>
  </si>
  <si>
    <t>Escuela Nacional de Estudios Superiores, Unidad Mérida</t>
  </si>
  <si>
    <t>Escuela Nacional de Lenguas, Lingüística y Traducción</t>
  </si>
  <si>
    <t>OTRAS ENTIDADES</t>
  </si>
  <si>
    <t>Centro de Enseñanza para Extranjeros</t>
  </si>
  <si>
    <t>Centro de Investigaciones sobre América del Norte</t>
  </si>
  <si>
    <t>Centro de Investigaciones y Estudios de Género</t>
  </si>
  <si>
    <t>Centro Regional de Investigaciones Multidisciplinarias</t>
  </si>
  <si>
    <t>Dirección General de Publicaciones y Fomento Editorial</t>
  </si>
  <si>
    <t>Instituto de Biología</t>
  </si>
  <si>
    <t>Instituto de Ciencias Aplicadas y Tecnología</t>
  </si>
  <si>
    <t>Instituto de Investigaciones Bibliotecológicas y de la Información</t>
  </si>
  <si>
    <t>Instituto de Investigaciones Históricas</t>
  </si>
  <si>
    <t>Programa Universitario de Estudios Sobre la Ciudad</t>
  </si>
  <si>
    <t>T O T A L</t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</si>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</sst>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1"/>
      <color rgb="FF4F5155"/>
      <name val="Arial"/>
      <family val="2"/>
    </font>
    <font>
      <b/>
      <sz val="8"/>
      <color theme="1"/>
      <name val="Arial"/>
      <family val="2"/>
    </font>
    <font>
      <sz val="11"/>
      <name val="Calibri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4" borderId="0" applyNumberFormat="0" applyBorder="0" applyAlignment="0" applyProtection="0"/>
    <xf numFmtId="0" fontId="1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2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29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9" fillId="0" borderId="0" xfId="1" applyFont="1"/>
    <xf numFmtId="0" fontId="1" fillId="0" borderId="0" xfId="1"/>
    <xf numFmtId="0" fontId="10" fillId="0" borderId="0" xfId="1" applyFont="1" applyAlignment="1">
      <alignment horizontal="left" vertical="center"/>
    </xf>
    <xf numFmtId="0" fontId="8" fillId="0" borderId="0" xfId="1" applyFont="1"/>
    <xf numFmtId="0" fontId="11" fillId="30" borderId="0" xfId="1" applyFont="1" applyFill="1" applyAlignment="1">
      <alignment horizontal="left" vertical="center"/>
    </xf>
    <xf numFmtId="0" fontId="11" fillId="30" borderId="0" xfId="1" applyFont="1" applyFill="1" applyAlignment="1">
      <alignment horizontal="center" vertical="center"/>
    </xf>
    <xf numFmtId="0" fontId="12" fillId="0" borderId="0" xfId="1" applyFont="1"/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/>
    </xf>
    <xf numFmtId="0" fontId="13" fillId="0" borderId="0" xfId="1" applyFont="1" applyFill="1" applyAlignment="1">
      <alignment horizontal="left" vertical="center"/>
    </xf>
    <xf numFmtId="3" fontId="13" fillId="0" borderId="0" xfId="1" applyNumberFormat="1" applyFont="1" applyFill="1" applyAlignment="1">
      <alignment horizontal="right" vertical="center"/>
    </xf>
    <xf numFmtId="0" fontId="1" fillId="0" borderId="0" xfId="1" applyFill="1"/>
    <xf numFmtId="0" fontId="14" fillId="0" borderId="0" xfId="1" applyFont="1" applyAlignment="1">
      <alignment horizontal="left" vertical="top"/>
    </xf>
    <xf numFmtId="0" fontId="15" fillId="0" borderId="0" xfId="1" applyFont="1"/>
    <xf numFmtId="0" fontId="14" fillId="0" borderId="0" xfId="1" applyFont="1" applyAlignment="1">
      <alignment horizontal="left" vertical="center"/>
    </xf>
    <xf numFmtId="3" fontId="14" fillId="0" borderId="0" xfId="1" applyNumberFormat="1" applyFont="1" applyAlignment="1">
      <alignment horizontal="right" vertical="center"/>
    </xf>
    <xf numFmtId="0" fontId="14" fillId="0" borderId="0" xfId="1" applyFont="1" applyAlignment="1">
      <alignment horizontal="right" vertical="top"/>
    </xf>
    <xf numFmtId="0" fontId="13" fillId="31" borderId="0" xfId="1" applyFont="1" applyFill="1" applyAlignment="1">
      <alignment horizontal="left" vertical="center"/>
    </xf>
    <xf numFmtId="3" fontId="14" fillId="0" borderId="0" xfId="1" applyNumberFormat="1" applyFont="1" applyAlignment="1">
      <alignment horizontal="right" vertical="top"/>
    </xf>
    <xf numFmtId="0" fontId="14" fillId="0" borderId="0" xfId="1" applyFont="1" applyAlignment="1">
      <alignment vertical="top"/>
    </xf>
    <xf numFmtId="3" fontId="8" fillId="30" borderId="0" xfId="1" applyNumberFormat="1" applyFont="1" applyFill="1" applyAlignment="1">
      <alignment horizontal="left" vertical="center"/>
    </xf>
    <xf numFmtId="3" fontId="8" fillId="30" borderId="0" xfId="1" applyNumberFormat="1" applyFont="1" applyFill="1" applyAlignment="1">
      <alignment horizontal="right"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9" fillId="0" borderId="0" xfId="1" applyFont="1" applyAlignment="1">
      <alignment horizontal="right"/>
    </xf>
    <xf numFmtId="0" fontId="1" fillId="0" borderId="0" xfId="1" applyAlignment="1">
      <alignment horizontal="right"/>
    </xf>
  </cellXfs>
  <cellStyles count="5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o 2" xfId="20"/>
    <cellStyle name="Encabezado 4 2" xfId="21"/>
    <cellStyle name="Énfasis1 2" xfId="22"/>
    <cellStyle name="Énfasis2 2" xfId="23"/>
    <cellStyle name="Énfasis3 2" xfId="24"/>
    <cellStyle name="Énfasis4 2" xfId="25"/>
    <cellStyle name="Énfasis5 2" xfId="26"/>
    <cellStyle name="Énfasis6 2" xfId="27"/>
    <cellStyle name="Euro" xfId="28"/>
    <cellStyle name="Euro 2" xfId="29"/>
    <cellStyle name="Hipervínculo 2" xfId="30"/>
    <cellStyle name="Incorrecto 2" xfId="31"/>
    <cellStyle name="Millares 2" xfId="32"/>
    <cellStyle name="Millares 3" xfId="33"/>
    <cellStyle name="Neutral 2" xfId="34"/>
    <cellStyle name="Normal" xfId="0" builtinId="0"/>
    <cellStyle name="Normal 2" xfId="35"/>
    <cellStyle name="Normal 2 2" xfId="36"/>
    <cellStyle name="Normal 2 2 2" xfId="37"/>
    <cellStyle name="Normal 2 3" xfId="38"/>
    <cellStyle name="Normal 2 4" xfId="39"/>
    <cellStyle name="Normal 2 5" xfId="40"/>
    <cellStyle name="Normal 3" xfId="41"/>
    <cellStyle name="Normal 3 2" xfId="42"/>
    <cellStyle name="Normal 4" xfId="43"/>
    <cellStyle name="Normal 4 2" xfId="44"/>
    <cellStyle name="Normal 5" xfId="45"/>
    <cellStyle name="Normal 6" xfId="46"/>
    <cellStyle name="Normal 7" xfId="1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Z1002"/>
  <sheetViews>
    <sheetView tabSelected="1" zoomScaleNormal="100" workbookViewId="0">
      <selection activeCell="B29" sqref="B29"/>
    </sheetView>
  </sheetViews>
  <sheetFormatPr baseColWidth="10" defaultColWidth="14.42578125" defaultRowHeight="15" customHeight="1" x14ac:dyDescent="0.25"/>
  <cols>
    <col min="1" max="1" width="69.7109375" style="4" customWidth="1"/>
    <col min="2" max="26" width="11.42578125" style="4" customWidth="1"/>
    <col min="27" max="16384" width="14.42578125" style="4"/>
  </cols>
  <sheetData>
    <row r="1" spans="1:26" ht="12.7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1">
        <v>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7"/>
      <c r="B5" s="8" t="s">
        <v>2</v>
      </c>
      <c r="C5" s="9"/>
      <c r="D5" s="9"/>
      <c r="E5" s="8" t="s">
        <v>3</v>
      </c>
      <c r="F5" s="9"/>
      <c r="G5" s="9"/>
      <c r="H5" s="8" t="s">
        <v>4</v>
      </c>
      <c r="I5" s="9"/>
      <c r="J5" s="9"/>
      <c r="K5" s="8" t="s">
        <v>5</v>
      </c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5">
      <c r="A6" s="7"/>
      <c r="B6" s="7" t="s">
        <v>6</v>
      </c>
      <c r="C6" s="7" t="s">
        <v>7</v>
      </c>
      <c r="D6" s="7" t="s">
        <v>8</v>
      </c>
      <c r="E6" s="7" t="s">
        <v>6</v>
      </c>
      <c r="F6" s="7" t="s">
        <v>7</v>
      </c>
      <c r="G6" s="7" t="s">
        <v>8</v>
      </c>
      <c r="H6" s="7" t="s">
        <v>6</v>
      </c>
      <c r="I6" s="7" t="s">
        <v>7</v>
      </c>
      <c r="J6" s="7" t="s">
        <v>8</v>
      </c>
      <c r="K6" s="7" t="s">
        <v>6</v>
      </c>
      <c r="L6" s="7" t="s">
        <v>7</v>
      </c>
      <c r="M6" s="7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9" customHeight="1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14" customFormat="1" ht="15" customHeight="1" x14ac:dyDescent="0.25">
      <c r="A8" s="12" t="s">
        <v>9</v>
      </c>
      <c r="B8" s="13">
        <f>SUM(B9:B10)</f>
        <v>2</v>
      </c>
      <c r="C8" s="13">
        <f t="shared" ref="C8:M8" si="0">SUM(C9:C10)</f>
        <v>2</v>
      </c>
      <c r="D8" s="13">
        <f t="shared" si="0"/>
        <v>4</v>
      </c>
      <c r="E8" s="13">
        <f t="shared" si="0"/>
        <v>674</v>
      </c>
      <c r="F8" s="13">
        <f t="shared" si="0"/>
        <v>89</v>
      </c>
      <c r="G8" s="13">
        <f t="shared" si="0"/>
        <v>763</v>
      </c>
      <c r="H8" s="13">
        <f t="shared" si="0"/>
        <v>57</v>
      </c>
      <c r="I8" s="13">
        <f t="shared" si="0"/>
        <v>1</v>
      </c>
      <c r="J8" s="13">
        <f t="shared" si="0"/>
        <v>58</v>
      </c>
      <c r="K8" s="13">
        <f t="shared" si="0"/>
        <v>102</v>
      </c>
      <c r="L8" s="13">
        <f t="shared" si="0"/>
        <v>16</v>
      </c>
      <c r="M8" s="13">
        <f t="shared" si="0"/>
        <v>118</v>
      </c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" customHeight="1" x14ac:dyDescent="0.25">
      <c r="A9" s="15" t="s">
        <v>10</v>
      </c>
      <c r="B9" s="16">
        <v>1</v>
      </c>
      <c r="C9" s="16">
        <v>2</v>
      </c>
      <c r="D9" s="16">
        <v>3</v>
      </c>
      <c r="E9" s="16">
        <v>628</v>
      </c>
      <c r="F9" s="16">
        <v>89</v>
      </c>
      <c r="G9" s="16">
        <v>717</v>
      </c>
      <c r="H9" s="16">
        <v>48</v>
      </c>
      <c r="I9" s="16">
        <v>1</v>
      </c>
      <c r="J9" s="16">
        <v>49</v>
      </c>
      <c r="K9" s="16">
        <v>97</v>
      </c>
      <c r="L9" s="16">
        <v>16</v>
      </c>
      <c r="M9" s="16">
        <v>113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5">
      <c r="A10" s="17" t="s">
        <v>11</v>
      </c>
      <c r="B10" s="18">
        <v>1</v>
      </c>
      <c r="C10" s="18">
        <v>0</v>
      </c>
      <c r="D10" s="18">
        <v>1</v>
      </c>
      <c r="E10" s="18">
        <v>46</v>
      </c>
      <c r="F10" s="18">
        <v>0</v>
      </c>
      <c r="G10" s="18">
        <v>46</v>
      </c>
      <c r="H10" s="18">
        <v>9</v>
      </c>
      <c r="I10" s="18">
        <v>0</v>
      </c>
      <c r="J10" s="18">
        <v>9</v>
      </c>
      <c r="K10" s="18">
        <v>5</v>
      </c>
      <c r="L10" s="18">
        <v>0</v>
      </c>
      <c r="M10" s="18">
        <v>5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s="14" customFormat="1" ht="15" customHeight="1" x14ac:dyDescent="0.25">
      <c r="A11" s="12" t="s">
        <v>12</v>
      </c>
      <c r="B11" s="13">
        <f>SUM(B12:B14)</f>
        <v>0</v>
      </c>
      <c r="C11" s="13">
        <f t="shared" ref="C11:M11" si="1">SUM(C12:C14)</f>
        <v>7</v>
      </c>
      <c r="D11" s="13">
        <f t="shared" si="1"/>
        <v>7</v>
      </c>
      <c r="E11" s="13">
        <f t="shared" si="1"/>
        <v>267</v>
      </c>
      <c r="F11" s="13">
        <f t="shared" si="1"/>
        <v>193</v>
      </c>
      <c r="G11" s="13">
        <f t="shared" si="1"/>
        <v>460</v>
      </c>
      <c r="H11" s="13">
        <f t="shared" si="1"/>
        <v>64</v>
      </c>
      <c r="I11" s="13">
        <f t="shared" si="1"/>
        <v>48</v>
      </c>
      <c r="J11" s="13">
        <f t="shared" si="1"/>
        <v>112</v>
      </c>
      <c r="K11" s="13">
        <f t="shared" si="1"/>
        <v>64</v>
      </c>
      <c r="L11" s="13">
        <f t="shared" si="1"/>
        <v>92</v>
      </c>
      <c r="M11" s="13">
        <f t="shared" si="1"/>
        <v>156</v>
      </c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" customHeight="1" x14ac:dyDescent="0.25">
      <c r="A12" s="15" t="s">
        <v>13</v>
      </c>
      <c r="B12" s="19">
        <v>0</v>
      </c>
      <c r="C12" s="19">
        <v>3</v>
      </c>
      <c r="D12" s="19">
        <v>3</v>
      </c>
      <c r="E12" s="19">
        <v>0</v>
      </c>
      <c r="F12" s="19">
        <v>167</v>
      </c>
      <c r="G12" s="19">
        <v>167</v>
      </c>
      <c r="H12" s="19">
        <v>0</v>
      </c>
      <c r="I12" s="19">
        <v>40</v>
      </c>
      <c r="J12" s="19">
        <v>40</v>
      </c>
      <c r="K12" s="19">
        <v>0</v>
      </c>
      <c r="L12" s="19">
        <v>73</v>
      </c>
      <c r="M12" s="19">
        <v>73</v>
      </c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</row>
    <row r="13" spans="1:26" ht="15" customHeight="1" x14ac:dyDescent="0.25">
      <c r="A13" s="15" t="s">
        <v>14</v>
      </c>
      <c r="B13" s="19">
        <v>0</v>
      </c>
      <c r="C13" s="19">
        <v>2</v>
      </c>
      <c r="D13" s="19">
        <v>2</v>
      </c>
      <c r="E13" s="19">
        <v>67</v>
      </c>
      <c r="F13" s="19">
        <v>26</v>
      </c>
      <c r="G13" s="19">
        <v>93</v>
      </c>
      <c r="H13" s="19">
        <v>24</v>
      </c>
      <c r="I13" s="19">
        <v>8</v>
      </c>
      <c r="J13" s="19">
        <v>32</v>
      </c>
      <c r="K13" s="19">
        <v>57</v>
      </c>
      <c r="L13" s="19">
        <v>16</v>
      </c>
      <c r="M13" s="19">
        <v>73</v>
      </c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</row>
    <row r="14" spans="1:26" ht="15" customHeight="1" x14ac:dyDescent="0.25">
      <c r="A14" s="15" t="s">
        <v>15</v>
      </c>
      <c r="B14" s="21">
        <v>0</v>
      </c>
      <c r="C14" s="21">
        <v>2</v>
      </c>
      <c r="D14" s="21">
        <v>2</v>
      </c>
      <c r="E14" s="21">
        <v>200</v>
      </c>
      <c r="F14" s="21">
        <v>0</v>
      </c>
      <c r="G14" s="21">
        <v>200</v>
      </c>
      <c r="H14" s="21">
        <v>40</v>
      </c>
      <c r="I14" s="21">
        <v>0</v>
      </c>
      <c r="J14" s="21">
        <v>40</v>
      </c>
      <c r="K14" s="21">
        <v>7</v>
      </c>
      <c r="L14" s="21">
        <v>3</v>
      </c>
      <c r="M14" s="21">
        <v>10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s="14" customFormat="1" ht="15" customHeight="1" x14ac:dyDescent="0.25">
      <c r="A15" s="12" t="s">
        <v>16</v>
      </c>
      <c r="B15" s="13">
        <f>SUM(B16:B25)</f>
        <v>16</v>
      </c>
      <c r="C15" s="13">
        <f t="shared" ref="C15:M15" si="2">SUM(C16:C25)</f>
        <v>15</v>
      </c>
      <c r="D15" s="13">
        <f t="shared" si="2"/>
        <v>31</v>
      </c>
      <c r="E15" s="13">
        <f t="shared" si="2"/>
        <v>10812</v>
      </c>
      <c r="F15" s="13">
        <f t="shared" si="2"/>
        <v>160</v>
      </c>
      <c r="G15" s="13">
        <f t="shared" si="2"/>
        <v>10972</v>
      </c>
      <c r="H15" s="13">
        <f t="shared" si="2"/>
        <v>151</v>
      </c>
      <c r="I15" s="13">
        <f t="shared" si="2"/>
        <v>166</v>
      </c>
      <c r="J15" s="13">
        <f t="shared" si="2"/>
        <v>317</v>
      </c>
      <c r="K15" s="13">
        <f t="shared" si="2"/>
        <v>471</v>
      </c>
      <c r="L15" s="13">
        <f t="shared" si="2"/>
        <v>118</v>
      </c>
      <c r="M15" s="13">
        <f t="shared" si="2"/>
        <v>589</v>
      </c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" customHeight="1" x14ac:dyDescent="0.25">
      <c r="A16" s="15" t="s">
        <v>17</v>
      </c>
      <c r="B16" s="21">
        <v>0</v>
      </c>
      <c r="C16" s="21">
        <v>2</v>
      </c>
      <c r="D16" s="21">
        <v>2</v>
      </c>
      <c r="E16" s="21">
        <v>108</v>
      </c>
      <c r="F16" s="21">
        <v>10</v>
      </c>
      <c r="G16" s="21">
        <v>118</v>
      </c>
      <c r="H16" s="21">
        <v>0</v>
      </c>
      <c r="I16" s="21">
        <v>10</v>
      </c>
      <c r="J16" s="21">
        <v>10</v>
      </c>
      <c r="K16" s="21">
        <v>19</v>
      </c>
      <c r="L16" s="21">
        <v>3</v>
      </c>
      <c r="M16" s="21">
        <v>22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5">
      <c r="A17" s="15" t="s">
        <v>18</v>
      </c>
      <c r="B17" s="21">
        <v>3</v>
      </c>
      <c r="C17" s="21">
        <v>0</v>
      </c>
      <c r="D17" s="21">
        <v>3</v>
      </c>
      <c r="E17" s="21">
        <v>144</v>
      </c>
      <c r="F17" s="21">
        <v>0</v>
      </c>
      <c r="G17" s="21">
        <v>144</v>
      </c>
      <c r="H17" s="21">
        <v>7</v>
      </c>
      <c r="I17" s="21">
        <v>0</v>
      </c>
      <c r="J17" s="21">
        <v>7</v>
      </c>
      <c r="K17" s="21">
        <v>6</v>
      </c>
      <c r="L17" s="21">
        <v>7</v>
      </c>
      <c r="M17" s="21">
        <v>13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 x14ac:dyDescent="0.25">
      <c r="A18" s="15" t="s">
        <v>19</v>
      </c>
      <c r="B18" s="21">
        <v>0</v>
      </c>
      <c r="C18" s="21">
        <v>4</v>
      </c>
      <c r="D18" s="21">
        <v>4</v>
      </c>
      <c r="E18" s="21">
        <v>484</v>
      </c>
      <c r="F18" s="21">
        <v>4</v>
      </c>
      <c r="G18" s="21">
        <v>488</v>
      </c>
      <c r="H18" s="21">
        <v>13</v>
      </c>
      <c r="I18" s="21">
        <v>14</v>
      </c>
      <c r="J18" s="21">
        <v>27</v>
      </c>
      <c r="K18" s="21">
        <v>90</v>
      </c>
      <c r="L18" s="21">
        <v>9</v>
      </c>
      <c r="M18" s="21">
        <v>99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 x14ac:dyDescent="0.25">
      <c r="A19" s="15" t="s">
        <v>20</v>
      </c>
      <c r="B19" s="21">
        <v>0</v>
      </c>
      <c r="C19" s="21">
        <v>3</v>
      </c>
      <c r="D19" s="21">
        <v>3</v>
      </c>
      <c r="E19" s="21">
        <v>280</v>
      </c>
      <c r="F19" s="21">
        <v>75</v>
      </c>
      <c r="G19" s="21">
        <v>355</v>
      </c>
      <c r="H19" s="21">
        <v>0</v>
      </c>
      <c r="I19" s="21">
        <v>35</v>
      </c>
      <c r="J19" s="21">
        <v>35</v>
      </c>
      <c r="K19" s="21">
        <v>39</v>
      </c>
      <c r="L19" s="21">
        <v>14</v>
      </c>
      <c r="M19" s="21">
        <v>53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25">
      <c r="A20" s="15" t="s">
        <v>21</v>
      </c>
      <c r="B20" s="21">
        <v>6</v>
      </c>
      <c r="C20" s="21">
        <v>1</v>
      </c>
      <c r="D20" s="21">
        <v>7</v>
      </c>
      <c r="E20" s="21">
        <v>691</v>
      </c>
      <c r="F20" s="21">
        <v>19</v>
      </c>
      <c r="G20" s="21">
        <v>710</v>
      </c>
      <c r="H20" s="21">
        <v>30</v>
      </c>
      <c r="I20" s="21">
        <v>9</v>
      </c>
      <c r="J20" s="21">
        <v>39</v>
      </c>
      <c r="K20" s="21">
        <v>91</v>
      </c>
      <c r="L20" s="21">
        <v>16</v>
      </c>
      <c r="M20" s="21">
        <v>107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25">
      <c r="A21" s="15" t="s">
        <v>22</v>
      </c>
      <c r="B21" s="21">
        <v>1</v>
      </c>
      <c r="C21" s="21">
        <v>0</v>
      </c>
      <c r="D21" s="21">
        <v>1</v>
      </c>
      <c r="E21" s="21">
        <v>35</v>
      </c>
      <c r="F21" s="21">
        <v>0</v>
      </c>
      <c r="G21" s="21">
        <v>35</v>
      </c>
      <c r="H21" s="21">
        <v>12</v>
      </c>
      <c r="I21" s="21">
        <v>0</v>
      </c>
      <c r="J21" s="21">
        <v>12</v>
      </c>
      <c r="K21" s="21">
        <v>20</v>
      </c>
      <c r="L21" s="21">
        <v>0</v>
      </c>
      <c r="M21" s="21">
        <v>20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25">
      <c r="A22" s="4" t="s">
        <v>23</v>
      </c>
      <c r="B22" s="4">
        <v>1</v>
      </c>
      <c r="C22" s="4">
        <v>0</v>
      </c>
      <c r="D22" s="4">
        <v>1</v>
      </c>
      <c r="E22" s="4">
        <v>7680</v>
      </c>
      <c r="F22" s="4">
        <v>0</v>
      </c>
      <c r="G22" s="4">
        <v>7680</v>
      </c>
      <c r="H22" s="4">
        <v>57</v>
      </c>
      <c r="I22" s="4">
        <v>0</v>
      </c>
      <c r="J22" s="4">
        <v>57</v>
      </c>
      <c r="K22" s="4">
        <v>58</v>
      </c>
      <c r="L22" s="4">
        <v>8</v>
      </c>
      <c r="M22" s="4">
        <v>66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 x14ac:dyDescent="0.25">
      <c r="A23" s="4" t="s">
        <v>24</v>
      </c>
      <c r="B23" s="4">
        <v>0</v>
      </c>
      <c r="C23" s="4">
        <v>1</v>
      </c>
      <c r="D23" s="4">
        <v>1</v>
      </c>
      <c r="E23" s="4">
        <v>57</v>
      </c>
      <c r="F23" s="4">
        <v>23</v>
      </c>
      <c r="G23" s="4">
        <v>80</v>
      </c>
      <c r="H23" s="4">
        <v>0</v>
      </c>
      <c r="I23" s="4">
        <v>12</v>
      </c>
      <c r="J23" s="4">
        <v>12</v>
      </c>
      <c r="K23" s="4">
        <v>30</v>
      </c>
      <c r="L23" s="4">
        <v>3</v>
      </c>
      <c r="M23" s="4">
        <v>33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25">
      <c r="A24" s="15" t="s">
        <v>25</v>
      </c>
      <c r="B24" s="21">
        <v>3</v>
      </c>
      <c r="C24" s="21">
        <v>4</v>
      </c>
      <c r="D24" s="21">
        <v>7</v>
      </c>
      <c r="E24" s="21">
        <v>1116</v>
      </c>
      <c r="F24" s="21">
        <v>0</v>
      </c>
      <c r="G24" s="21">
        <v>1116</v>
      </c>
      <c r="H24" s="21">
        <v>26</v>
      </c>
      <c r="I24" s="21">
        <v>86</v>
      </c>
      <c r="J24" s="21">
        <v>112</v>
      </c>
      <c r="K24" s="21">
        <v>104</v>
      </c>
      <c r="L24" s="21">
        <v>57</v>
      </c>
      <c r="M24" s="21">
        <v>161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" customHeight="1" x14ac:dyDescent="0.25">
      <c r="A25" s="15" t="s">
        <v>26</v>
      </c>
      <c r="B25" s="21">
        <v>2</v>
      </c>
      <c r="C25" s="21">
        <v>0</v>
      </c>
      <c r="D25" s="21">
        <v>2</v>
      </c>
      <c r="E25" s="21">
        <v>217</v>
      </c>
      <c r="F25" s="21">
        <v>29</v>
      </c>
      <c r="G25" s="21">
        <v>246</v>
      </c>
      <c r="H25" s="21">
        <v>6</v>
      </c>
      <c r="I25" s="21">
        <v>0</v>
      </c>
      <c r="J25" s="21">
        <v>6</v>
      </c>
      <c r="K25" s="21">
        <v>14</v>
      </c>
      <c r="L25" s="21">
        <v>1</v>
      </c>
      <c r="M25" s="21">
        <v>15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5">
      <c r="A26" s="22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5">
      <c r="A27" s="23" t="s">
        <v>27</v>
      </c>
      <c r="B27" s="24">
        <f t="shared" ref="B27:M27" si="3">SUM(B8+B11+B15)</f>
        <v>18</v>
      </c>
      <c r="C27" s="24">
        <f t="shared" si="3"/>
        <v>24</v>
      </c>
      <c r="D27" s="24">
        <f t="shared" si="3"/>
        <v>42</v>
      </c>
      <c r="E27" s="24">
        <f t="shared" si="3"/>
        <v>11753</v>
      </c>
      <c r="F27" s="24">
        <f t="shared" si="3"/>
        <v>442</v>
      </c>
      <c r="G27" s="24">
        <f t="shared" si="3"/>
        <v>12195</v>
      </c>
      <c r="H27" s="24">
        <f t="shared" si="3"/>
        <v>272</v>
      </c>
      <c r="I27" s="24">
        <f t="shared" si="3"/>
        <v>215</v>
      </c>
      <c r="J27" s="24">
        <f t="shared" si="3"/>
        <v>487</v>
      </c>
      <c r="K27" s="24">
        <f t="shared" si="3"/>
        <v>637</v>
      </c>
      <c r="L27" s="24">
        <f t="shared" si="3"/>
        <v>226</v>
      </c>
      <c r="M27" s="24">
        <f t="shared" si="3"/>
        <v>863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5">
      <c r="A28" s="2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5">
      <c r="A29" s="26" t="s">
        <v>28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5">
      <c r="A30" s="26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9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s="28" customFormat="1" ht="12.75" customHeight="1" x14ac:dyDescent="0.25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</row>
    <row r="73" spans="1:26" ht="12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5.75" customHeight="1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5.75" customHeight="1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5.75" customHeight="1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5.75" customHeight="1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5.75" customHeight="1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5.75" customHeight="1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5.75" customHeight="1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5.75" customHeight="1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5.75" customHeight="1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5.75" customHeight="1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5.75" customHeight="1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5.75" customHeight="1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5.75" customHeight="1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5.75" customHeight="1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5.75" customHeight="1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5.75" customHeight="1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5.75" customHeight="1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5.75" customHeight="1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5.75" customHeight="1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5.75" customHeight="1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5.75" customHeight="1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5.75" customHeight="1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5.75" customHeight="1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5.75" customHeight="1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5.75" customHeight="1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5.75" customHeight="1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5.75" customHeight="1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5.75" customHeight="1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5.75" customHeight="1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5.75" customHeight="1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5.75" customHeight="1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5.75" customHeight="1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5.75" customHeight="1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5.75" customHeight="1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5.75" customHeight="1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5.75" customHeight="1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5.75" customHeight="1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5.75" customHeight="1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5.75" customHeight="1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5.75" customHeight="1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5.75" customHeight="1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5.75" customHeight="1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5.75" customHeight="1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5.75" customHeight="1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5.75" customHeight="1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5.75" customHeight="1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5.75" customHeight="1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5.75" customHeight="1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5.75" customHeight="1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5.75" customHeight="1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5.75" customHeight="1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5.75" customHeight="1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5.75" customHeight="1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5.75" customHeight="1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5.75" customHeight="1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5.75" customHeight="1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5.75" customHeight="1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5.75" customHeight="1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5.75" customHeight="1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5.75" customHeight="1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5.75" customHeight="1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 x14ac:dyDescent="0.25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 x14ac:dyDescent="0.25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5.75" customHeight="1" x14ac:dyDescent="0.25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5.75" customHeight="1" x14ac:dyDescent="0.25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5.75" customHeight="1" x14ac:dyDescent="0.25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5.75" customHeight="1" x14ac:dyDescent="0.25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5.75" customHeight="1" x14ac:dyDescent="0.25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5.75" customHeight="1" x14ac:dyDescent="0.25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5.75" customHeight="1" x14ac:dyDescent="0.2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5.75" customHeight="1" x14ac:dyDescent="0.25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5.75" customHeight="1" x14ac:dyDescent="0.25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5.75" customHeight="1" x14ac:dyDescent="0.25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5.75" customHeight="1" x14ac:dyDescent="0.25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5.75" customHeight="1" x14ac:dyDescent="0.25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5.75" customHeight="1" x14ac:dyDescent="0.25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5.75" customHeight="1" x14ac:dyDescent="0.25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5.75" customHeight="1" x14ac:dyDescent="0.25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5.75" customHeight="1" x14ac:dyDescent="0.25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5.75" customHeight="1" x14ac:dyDescent="0.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5.75" customHeight="1" x14ac:dyDescent="0.25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5.75" customHeight="1" x14ac:dyDescent="0.25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5.75" customHeight="1" x14ac:dyDescent="0.25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5.75" customHeight="1" x14ac:dyDescent="0.25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5.75" customHeight="1" x14ac:dyDescent="0.25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5.75" customHeight="1" x14ac:dyDescent="0.25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5.75" customHeight="1" x14ac:dyDescent="0.25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5.75" customHeight="1" x14ac:dyDescent="0.25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5.75" customHeight="1" x14ac:dyDescent="0.25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5.75" customHeight="1" x14ac:dyDescent="0.2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5.75" customHeight="1" x14ac:dyDescent="0.25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5.75" customHeight="1" x14ac:dyDescent="0.25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5.75" customHeight="1" x14ac:dyDescent="0.25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5.75" customHeight="1" x14ac:dyDescent="0.25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5.75" customHeight="1" x14ac:dyDescent="0.25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5.75" customHeight="1" x14ac:dyDescent="0.25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5.75" customHeight="1" x14ac:dyDescent="0.25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5.75" customHeight="1" x14ac:dyDescent="0.25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5.75" customHeight="1" x14ac:dyDescent="0.25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5.75" customHeight="1" x14ac:dyDescent="0.2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5.75" customHeight="1" x14ac:dyDescent="0.25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5.75" customHeight="1" x14ac:dyDescent="0.25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5.75" customHeight="1" x14ac:dyDescent="0.25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5.75" customHeight="1" x14ac:dyDescent="0.25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5.75" customHeight="1" x14ac:dyDescent="0.25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5.75" customHeight="1" x14ac:dyDescent="0.25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5.75" customHeight="1" x14ac:dyDescent="0.25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5.75" customHeight="1" x14ac:dyDescent="0.25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5.75" customHeight="1" x14ac:dyDescent="0.25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5.75" customHeight="1" x14ac:dyDescent="0.2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5.75" customHeight="1" x14ac:dyDescent="0.25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5.75" customHeight="1" x14ac:dyDescent="0.25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5.75" customHeight="1" x14ac:dyDescent="0.25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5.75" customHeight="1" x14ac:dyDescent="0.25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5.75" customHeight="1" x14ac:dyDescent="0.25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5.75" customHeight="1" x14ac:dyDescent="0.25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5.75" customHeight="1" x14ac:dyDescent="0.25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5.75" customHeight="1" x14ac:dyDescent="0.25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5.75" customHeight="1" x14ac:dyDescent="0.25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5.75" customHeight="1" x14ac:dyDescent="0.2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5.75" customHeight="1" x14ac:dyDescent="0.25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5.75" customHeight="1" x14ac:dyDescent="0.25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5.75" customHeight="1" x14ac:dyDescent="0.25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5.75" customHeight="1" x14ac:dyDescent="0.25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5.75" customHeight="1" x14ac:dyDescent="0.25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5.75" customHeight="1" x14ac:dyDescent="0.25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5.75" customHeight="1" x14ac:dyDescent="0.25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5.75" customHeight="1" x14ac:dyDescent="0.25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5.75" customHeight="1" x14ac:dyDescent="0.25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5.75" customHeight="1" x14ac:dyDescent="0.2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5.75" customHeight="1" x14ac:dyDescent="0.25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5.75" customHeight="1" x14ac:dyDescent="0.25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5.75" customHeight="1" x14ac:dyDescent="0.25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5.75" customHeight="1" x14ac:dyDescent="0.25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5.75" customHeight="1" x14ac:dyDescent="0.25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5.75" customHeight="1" x14ac:dyDescent="0.25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5.75" customHeight="1" x14ac:dyDescent="0.25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5.75" customHeight="1" x14ac:dyDescent="0.25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5.75" customHeight="1" x14ac:dyDescent="0.25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5.75" customHeight="1" x14ac:dyDescent="0.2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5.75" customHeight="1" x14ac:dyDescent="0.25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5.75" customHeight="1" x14ac:dyDescent="0.25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5.75" customHeight="1" x14ac:dyDescent="0.25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5.75" customHeight="1" x14ac:dyDescent="0.25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5.75" customHeight="1" x14ac:dyDescent="0.25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5.75" customHeight="1" x14ac:dyDescent="0.25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5.75" customHeight="1" x14ac:dyDescent="0.25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5.75" customHeight="1" x14ac:dyDescent="0.25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5.75" customHeight="1" x14ac:dyDescent="0.25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5.75" customHeight="1" x14ac:dyDescent="0.2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5.75" customHeight="1" x14ac:dyDescent="0.25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5.75" customHeight="1" x14ac:dyDescent="0.25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5.75" customHeight="1" x14ac:dyDescent="0.25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5.75" customHeight="1" x14ac:dyDescent="0.25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5.75" customHeight="1" x14ac:dyDescent="0.25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5.75" customHeight="1" x14ac:dyDescent="0.25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5.75" customHeight="1" x14ac:dyDescent="0.25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5.75" customHeight="1" x14ac:dyDescent="0.25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5.75" customHeight="1" x14ac:dyDescent="0.25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5.75" customHeight="1" x14ac:dyDescent="0.2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5.75" customHeight="1" x14ac:dyDescent="0.25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5.75" customHeight="1" x14ac:dyDescent="0.25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5.75" customHeight="1" x14ac:dyDescent="0.25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5.75" customHeight="1" x14ac:dyDescent="0.25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5.75" customHeight="1" x14ac:dyDescent="0.25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5.75" customHeight="1" x14ac:dyDescent="0.25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5.75" customHeight="1" x14ac:dyDescent="0.25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5.75" customHeight="1" x14ac:dyDescent="0.25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5.75" customHeight="1" x14ac:dyDescent="0.25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5.75" customHeight="1" x14ac:dyDescent="0.2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5.75" customHeight="1" x14ac:dyDescent="0.25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5.75" customHeight="1" x14ac:dyDescent="0.25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5.75" customHeight="1" x14ac:dyDescent="0.25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5.75" customHeight="1" x14ac:dyDescent="0.25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5.75" customHeight="1" x14ac:dyDescent="0.25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5.75" customHeight="1" x14ac:dyDescent="0.25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5.75" customHeight="1" x14ac:dyDescent="0.25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5.75" customHeight="1" x14ac:dyDescent="0.25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5.75" customHeight="1" x14ac:dyDescent="0.25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5.75" customHeight="1" x14ac:dyDescent="0.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5.75" customHeight="1" x14ac:dyDescent="0.25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5.75" customHeight="1" x14ac:dyDescent="0.25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5.75" customHeight="1" x14ac:dyDescent="0.25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5.75" customHeight="1" x14ac:dyDescent="0.25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5.75" customHeight="1" x14ac:dyDescent="0.25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5.75" customHeight="1" x14ac:dyDescent="0.25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5.75" customHeight="1" x14ac:dyDescent="0.25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5.75" customHeight="1" x14ac:dyDescent="0.25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5.75" customHeight="1" x14ac:dyDescent="0.25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5.75" customHeight="1" x14ac:dyDescent="0.2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5.75" customHeight="1" x14ac:dyDescent="0.25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5.75" customHeight="1" x14ac:dyDescent="0.25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5.75" customHeight="1" x14ac:dyDescent="0.25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5.75" customHeight="1" x14ac:dyDescent="0.25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5.75" customHeight="1" x14ac:dyDescent="0.25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5.75" customHeight="1" x14ac:dyDescent="0.25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5.75" customHeight="1" x14ac:dyDescent="0.25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5.75" customHeight="1" x14ac:dyDescent="0.25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5.75" customHeight="1" x14ac:dyDescent="0.25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5.75" customHeight="1" x14ac:dyDescent="0.2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5.75" customHeight="1" x14ac:dyDescent="0.25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5.75" customHeight="1" x14ac:dyDescent="0.25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5.75" customHeight="1" x14ac:dyDescent="0.25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5.75" customHeight="1" x14ac:dyDescent="0.25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5.75" customHeight="1" x14ac:dyDescent="0.25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5.75" customHeight="1" x14ac:dyDescent="0.25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5.75" customHeight="1" x14ac:dyDescent="0.25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5.75" customHeight="1" x14ac:dyDescent="0.25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5.75" customHeight="1" x14ac:dyDescent="0.25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5.75" customHeight="1" x14ac:dyDescent="0.2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5.75" customHeight="1" x14ac:dyDescent="0.25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5.75" customHeight="1" x14ac:dyDescent="0.25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5.75" customHeight="1" x14ac:dyDescent="0.25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5.75" customHeight="1" x14ac:dyDescent="0.25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5.75" customHeight="1" x14ac:dyDescent="0.25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5.75" customHeight="1" x14ac:dyDescent="0.25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5.75" customHeight="1" x14ac:dyDescent="0.25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5.75" customHeight="1" x14ac:dyDescent="0.25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5.75" customHeight="1" x14ac:dyDescent="0.25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5.75" customHeight="1" x14ac:dyDescent="0.2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5.75" customHeight="1" x14ac:dyDescent="0.25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5.75" customHeight="1" x14ac:dyDescent="0.25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5.75" customHeight="1" x14ac:dyDescent="0.25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5.75" customHeight="1" x14ac:dyDescent="0.25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5.75" customHeight="1" x14ac:dyDescent="0.25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5.75" customHeight="1" x14ac:dyDescent="0.25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5.75" customHeight="1" x14ac:dyDescent="0.25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5.75" customHeight="1" x14ac:dyDescent="0.25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5.75" customHeight="1" x14ac:dyDescent="0.25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5.75" customHeight="1" x14ac:dyDescent="0.2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5.75" customHeight="1" x14ac:dyDescent="0.25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5.75" customHeight="1" x14ac:dyDescent="0.25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5.75" customHeight="1" x14ac:dyDescent="0.25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5.75" customHeight="1" x14ac:dyDescent="0.25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5.75" customHeight="1" x14ac:dyDescent="0.25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5.75" customHeight="1" x14ac:dyDescent="0.25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5.75" customHeight="1" x14ac:dyDescent="0.25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5.75" customHeight="1" x14ac:dyDescent="0.25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5.75" customHeight="1" x14ac:dyDescent="0.25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5.75" customHeight="1" x14ac:dyDescent="0.2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5.75" customHeight="1" x14ac:dyDescent="0.25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5.75" customHeight="1" x14ac:dyDescent="0.25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5.75" customHeight="1" x14ac:dyDescent="0.25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5.75" customHeight="1" x14ac:dyDescent="0.25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5.75" customHeight="1" x14ac:dyDescent="0.25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5.75" customHeight="1" x14ac:dyDescent="0.25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5.75" customHeight="1" x14ac:dyDescent="0.25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5.75" customHeight="1" x14ac:dyDescent="0.25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5.75" customHeight="1" x14ac:dyDescent="0.25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5.75" customHeight="1" x14ac:dyDescent="0.2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5.75" customHeight="1" x14ac:dyDescent="0.25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5.75" customHeight="1" x14ac:dyDescent="0.25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5.75" customHeight="1" x14ac:dyDescent="0.25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5.75" customHeight="1" x14ac:dyDescent="0.25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5.75" customHeight="1" x14ac:dyDescent="0.25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5.75" customHeight="1" x14ac:dyDescent="0.25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5.75" customHeight="1" x14ac:dyDescent="0.25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5.75" customHeight="1" x14ac:dyDescent="0.25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5.75" customHeight="1" x14ac:dyDescent="0.25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5.75" customHeight="1" x14ac:dyDescent="0.2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5.75" customHeight="1" x14ac:dyDescent="0.25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5.75" customHeight="1" x14ac:dyDescent="0.25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5.75" customHeight="1" x14ac:dyDescent="0.25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5.75" customHeight="1" x14ac:dyDescent="0.25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5.75" customHeight="1" x14ac:dyDescent="0.25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5.75" customHeight="1" x14ac:dyDescent="0.25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5.75" customHeight="1" x14ac:dyDescent="0.25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5.75" customHeight="1" x14ac:dyDescent="0.25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5.75" customHeight="1" x14ac:dyDescent="0.25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5.75" customHeight="1" x14ac:dyDescent="0.2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5.75" customHeight="1" x14ac:dyDescent="0.25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5.75" customHeight="1" x14ac:dyDescent="0.25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5.75" customHeight="1" x14ac:dyDescent="0.25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5.75" customHeight="1" x14ac:dyDescent="0.25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5.75" customHeight="1" x14ac:dyDescent="0.25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5.75" customHeight="1" x14ac:dyDescent="0.25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5.75" customHeight="1" x14ac:dyDescent="0.25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5.75" customHeight="1" x14ac:dyDescent="0.25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5.75" customHeight="1" x14ac:dyDescent="0.25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5.75" customHeight="1" x14ac:dyDescent="0.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5.75" customHeight="1" x14ac:dyDescent="0.25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5.75" customHeight="1" x14ac:dyDescent="0.25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5.75" customHeight="1" x14ac:dyDescent="0.25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5.75" customHeight="1" x14ac:dyDescent="0.25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5.75" customHeight="1" x14ac:dyDescent="0.25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5.75" customHeight="1" x14ac:dyDescent="0.25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5.75" customHeight="1" x14ac:dyDescent="0.25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5.75" customHeight="1" x14ac:dyDescent="0.25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5.75" customHeight="1" x14ac:dyDescent="0.25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5.75" customHeight="1" x14ac:dyDescent="0.2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5.75" customHeight="1" x14ac:dyDescent="0.25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5.75" customHeight="1" x14ac:dyDescent="0.25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5.75" customHeight="1" x14ac:dyDescent="0.25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5.75" customHeight="1" x14ac:dyDescent="0.25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5.75" customHeight="1" x14ac:dyDescent="0.25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5.75" customHeight="1" x14ac:dyDescent="0.25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5.75" customHeight="1" x14ac:dyDescent="0.25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5.75" customHeight="1" x14ac:dyDescent="0.25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5.75" customHeight="1" x14ac:dyDescent="0.25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5.75" customHeight="1" x14ac:dyDescent="0.2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5.75" customHeight="1" x14ac:dyDescent="0.25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5.75" customHeight="1" x14ac:dyDescent="0.25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 x14ac:dyDescent="0.25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 x14ac:dyDescent="0.25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 x14ac:dyDescent="0.25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 x14ac:dyDescent="0.25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 x14ac:dyDescent="0.25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 x14ac:dyDescent="0.25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 x14ac:dyDescent="0.25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 x14ac:dyDescent="0.2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 x14ac:dyDescent="0.25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 x14ac:dyDescent="0.25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 x14ac:dyDescent="0.25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 x14ac:dyDescent="0.25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 x14ac:dyDescent="0.25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 x14ac:dyDescent="0.25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 x14ac:dyDescent="0.25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 x14ac:dyDescent="0.25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 x14ac:dyDescent="0.25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 x14ac:dyDescent="0.2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 x14ac:dyDescent="0.25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 x14ac:dyDescent="0.25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 x14ac:dyDescent="0.25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 x14ac:dyDescent="0.25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 x14ac:dyDescent="0.25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 x14ac:dyDescent="0.25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 x14ac:dyDescent="0.25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 x14ac:dyDescent="0.25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 x14ac:dyDescent="0.25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 x14ac:dyDescent="0.2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 x14ac:dyDescent="0.25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 x14ac:dyDescent="0.25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 x14ac:dyDescent="0.25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 x14ac:dyDescent="0.25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 x14ac:dyDescent="0.25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 x14ac:dyDescent="0.25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 x14ac:dyDescent="0.25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 x14ac:dyDescent="0.25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 x14ac:dyDescent="0.25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 x14ac:dyDescent="0.2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 x14ac:dyDescent="0.25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 x14ac:dyDescent="0.25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 x14ac:dyDescent="0.25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 x14ac:dyDescent="0.25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 x14ac:dyDescent="0.25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 x14ac:dyDescent="0.25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 x14ac:dyDescent="0.25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 x14ac:dyDescent="0.25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 x14ac:dyDescent="0.25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 x14ac:dyDescent="0.2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 x14ac:dyDescent="0.25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 x14ac:dyDescent="0.25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 x14ac:dyDescent="0.25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 x14ac:dyDescent="0.25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 x14ac:dyDescent="0.25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 x14ac:dyDescent="0.25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 x14ac:dyDescent="0.25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 x14ac:dyDescent="0.25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 x14ac:dyDescent="0.25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 x14ac:dyDescent="0.2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 x14ac:dyDescent="0.25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 x14ac:dyDescent="0.25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 x14ac:dyDescent="0.25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 x14ac:dyDescent="0.25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 x14ac:dyDescent="0.25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 x14ac:dyDescent="0.25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 x14ac:dyDescent="0.25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 x14ac:dyDescent="0.25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 x14ac:dyDescent="0.25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 x14ac:dyDescent="0.2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 x14ac:dyDescent="0.25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 x14ac:dyDescent="0.25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 x14ac:dyDescent="0.25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 x14ac:dyDescent="0.25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 x14ac:dyDescent="0.25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 x14ac:dyDescent="0.25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 x14ac:dyDescent="0.25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 x14ac:dyDescent="0.25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 x14ac:dyDescent="0.25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 x14ac:dyDescent="0.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 x14ac:dyDescent="0.25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 x14ac:dyDescent="0.25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 x14ac:dyDescent="0.25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 x14ac:dyDescent="0.25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 x14ac:dyDescent="0.25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 x14ac:dyDescent="0.25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 x14ac:dyDescent="0.25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 x14ac:dyDescent="0.25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 x14ac:dyDescent="0.25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 x14ac:dyDescent="0.2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 x14ac:dyDescent="0.25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 x14ac:dyDescent="0.25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 x14ac:dyDescent="0.25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 x14ac:dyDescent="0.25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 x14ac:dyDescent="0.25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 x14ac:dyDescent="0.25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 x14ac:dyDescent="0.25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 x14ac:dyDescent="0.25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 x14ac:dyDescent="0.25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 x14ac:dyDescent="0.2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 x14ac:dyDescent="0.25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 x14ac:dyDescent="0.25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 x14ac:dyDescent="0.25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 x14ac:dyDescent="0.25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 x14ac:dyDescent="0.25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 x14ac:dyDescent="0.25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 x14ac:dyDescent="0.25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 x14ac:dyDescent="0.25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 x14ac:dyDescent="0.25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 x14ac:dyDescent="0.2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 x14ac:dyDescent="0.25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 x14ac:dyDescent="0.25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 x14ac:dyDescent="0.25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 x14ac:dyDescent="0.25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 x14ac:dyDescent="0.25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 x14ac:dyDescent="0.25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 x14ac:dyDescent="0.25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 x14ac:dyDescent="0.25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 x14ac:dyDescent="0.25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 x14ac:dyDescent="0.2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 x14ac:dyDescent="0.25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 x14ac:dyDescent="0.25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 x14ac:dyDescent="0.25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 x14ac:dyDescent="0.25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 x14ac:dyDescent="0.25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 x14ac:dyDescent="0.25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 x14ac:dyDescent="0.25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 x14ac:dyDescent="0.25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 x14ac:dyDescent="0.25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 x14ac:dyDescent="0.2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 x14ac:dyDescent="0.25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 x14ac:dyDescent="0.25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 x14ac:dyDescent="0.25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 x14ac:dyDescent="0.25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 x14ac:dyDescent="0.25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 x14ac:dyDescent="0.25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 x14ac:dyDescent="0.25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 x14ac:dyDescent="0.25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 x14ac:dyDescent="0.25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 x14ac:dyDescent="0.2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 x14ac:dyDescent="0.25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 x14ac:dyDescent="0.25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 x14ac:dyDescent="0.25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 x14ac:dyDescent="0.25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 x14ac:dyDescent="0.25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 x14ac:dyDescent="0.25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 x14ac:dyDescent="0.25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 x14ac:dyDescent="0.25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 x14ac:dyDescent="0.25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 x14ac:dyDescent="0.2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 x14ac:dyDescent="0.25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 x14ac:dyDescent="0.25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 x14ac:dyDescent="0.25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 x14ac:dyDescent="0.25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 x14ac:dyDescent="0.25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 x14ac:dyDescent="0.25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 x14ac:dyDescent="0.25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 x14ac:dyDescent="0.25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 x14ac:dyDescent="0.25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 x14ac:dyDescent="0.2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 x14ac:dyDescent="0.25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 x14ac:dyDescent="0.25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 x14ac:dyDescent="0.25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 x14ac:dyDescent="0.25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 x14ac:dyDescent="0.25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 x14ac:dyDescent="0.25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 x14ac:dyDescent="0.25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 x14ac:dyDescent="0.25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 x14ac:dyDescent="0.25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 x14ac:dyDescent="0.2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 x14ac:dyDescent="0.25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 x14ac:dyDescent="0.25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 x14ac:dyDescent="0.25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 x14ac:dyDescent="0.25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 x14ac:dyDescent="0.25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 x14ac:dyDescent="0.25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 x14ac:dyDescent="0.25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 x14ac:dyDescent="0.25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 x14ac:dyDescent="0.25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 x14ac:dyDescent="0.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 x14ac:dyDescent="0.25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 x14ac:dyDescent="0.25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 x14ac:dyDescent="0.25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 x14ac:dyDescent="0.25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 x14ac:dyDescent="0.25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 x14ac:dyDescent="0.25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 x14ac:dyDescent="0.25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 x14ac:dyDescent="0.25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 x14ac:dyDescent="0.25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 x14ac:dyDescent="0.2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 x14ac:dyDescent="0.25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 x14ac:dyDescent="0.25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 x14ac:dyDescent="0.25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 x14ac:dyDescent="0.25">
      <c r="A839" s="16"/>
      <c r="B839" s="16"/>
      <c r="C839" s="16"/>
      <c r="D839" s="16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 x14ac:dyDescent="0.25">
      <c r="A840" s="16"/>
      <c r="B840" s="16"/>
      <c r="C840" s="16"/>
      <c r="D840" s="16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 x14ac:dyDescent="0.25">
      <c r="A841" s="16"/>
      <c r="B841" s="16"/>
      <c r="C841" s="16"/>
      <c r="D841" s="16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 x14ac:dyDescent="0.25">
      <c r="A842" s="16"/>
      <c r="B842" s="16"/>
      <c r="C842" s="16"/>
      <c r="D842" s="16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 x14ac:dyDescent="0.25">
      <c r="A843" s="16"/>
      <c r="B843" s="16"/>
      <c r="C843" s="16"/>
      <c r="D843" s="16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 x14ac:dyDescent="0.25">
      <c r="A844" s="16"/>
      <c r="B844" s="16"/>
      <c r="C844" s="16"/>
      <c r="D844" s="16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 x14ac:dyDescent="0.25">
      <c r="A845" s="16"/>
      <c r="B845" s="16"/>
      <c r="C845" s="16"/>
      <c r="D845" s="16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 x14ac:dyDescent="0.25">
      <c r="A846" s="16"/>
      <c r="B846" s="16"/>
      <c r="C846" s="16"/>
      <c r="D846" s="16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 x14ac:dyDescent="0.25">
      <c r="A847" s="16"/>
      <c r="B847" s="16"/>
      <c r="C847" s="16"/>
      <c r="D847" s="16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 x14ac:dyDescent="0.25">
      <c r="A848" s="16"/>
      <c r="B848" s="16"/>
      <c r="C848" s="16"/>
      <c r="D848" s="16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 x14ac:dyDescent="0.25">
      <c r="A849" s="16"/>
      <c r="B849" s="16"/>
      <c r="C849" s="16"/>
      <c r="D849" s="16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 x14ac:dyDescent="0.25">
      <c r="A850" s="16"/>
      <c r="B850" s="16"/>
      <c r="C850" s="16"/>
      <c r="D850" s="16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 x14ac:dyDescent="0.25">
      <c r="A851" s="16"/>
      <c r="B851" s="16"/>
      <c r="C851" s="16"/>
      <c r="D851" s="16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 x14ac:dyDescent="0.25">
      <c r="A852" s="16"/>
      <c r="B852" s="16"/>
      <c r="C852" s="16"/>
      <c r="D852" s="16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 x14ac:dyDescent="0.25">
      <c r="A853" s="16"/>
      <c r="B853" s="16"/>
      <c r="C853" s="16"/>
      <c r="D853" s="16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 x14ac:dyDescent="0.25">
      <c r="A854" s="16"/>
      <c r="B854" s="16"/>
      <c r="C854" s="16"/>
      <c r="D854" s="16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 x14ac:dyDescent="0.25">
      <c r="A855" s="16"/>
      <c r="B855" s="16"/>
      <c r="C855" s="16"/>
      <c r="D855" s="16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 x14ac:dyDescent="0.25">
      <c r="A856" s="16"/>
      <c r="B856" s="16"/>
      <c r="C856" s="16"/>
      <c r="D856" s="16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 x14ac:dyDescent="0.25">
      <c r="A857" s="16"/>
      <c r="B857" s="16"/>
      <c r="C857" s="16"/>
      <c r="D857" s="16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 x14ac:dyDescent="0.25">
      <c r="A858" s="16"/>
      <c r="B858" s="16"/>
      <c r="C858" s="16"/>
      <c r="D858" s="16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 x14ac:dyDescent="0.25">
      <c r="A859" s="16"/>
      <c r="B859" s="16"/>
      <c r="C859" s="16"/>
      <c r="D859" s="16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 x14ac:dyDescent="0.25">
      <c r="A860" s="16"/>
      <c r="B860" s="16"/>
      <c r="C860" s="16"/>
      <c r="D860" s="16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 x14ac:dyDescent="0.25">
      <c r="A861" s="16"/>
      <c r="B861" s="16"/>
      <c r="C861" s="16"/>
      <c r="D861" s="16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 x14ac:dyDescent="0.25">
      <c r="A862" s="16"/>
      <c r="B862" s="16"/>
      <c r="C862" s="16"/>
      <c r="D862" s="16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 x14ac:dyDescent="0.25">
      <c r="A863" s="16"/>
      <c r="B863" s="16"/>
      <c r="C863" s="16"/>
      <c r="D863" s="16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 x14ac:dyDescent="0.25">
      <c r="A864" s="16"/>
      <c r="B864" s="16"/>
      <c r="C864" s="16"/>
      <c r="D864" s="16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 x14ac:dyDescent="0.25">
      <c r="A865" s="16"/>
      <c r="B865" s="16"/>
      <c r="C865" s="16"/>
      <c r="D865" s="16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 x14ac:dyDescent="0.25">
      <c r="A866" s="16"/>
      <c r="B866" s="16"/>
      <c r="C866" s="16"/>
      <c r="D866" s="16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 x14ac:dyDescent="0.25">
      <c r="A867" s="16"/>
      <c r="B867" s="16"/>
      <c r="C867" s="16"/>
      <c r="D867" s="16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 x14ac:dyDescent="0.25">
      <c r="A868" s="16"/>
      <c r="B868" s="16"/>
      <c r="C868" s="16"/>
      <c r="D868" s="16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 x14ac:dyDescent="0.25">
      <c r="A869" s="16"/>
      <c r="B869" s="16"/>
      <c r="C869" s="16"/>
      <c r="D869" s="16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 x14ac:dyDescent="0.25">
      <c r="A870" s="16"/>
      <c r="B870" s="16"/>
      <c r="C870" s="16"/>
      <c r="D870" s="16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 x14ac:dyDescent="0.25">
      <c r="A871" s="16"/>
      <c r="B871" s="16"/>
      <c r="C871" s="16"/>
      <c r="D871" s="16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 x14ac:dyDescent="0.25">
      <c r="A872" s="16"/>
      <c r="B872" s="16"/>
      <c r="C872" s="16"/>
      <c r="D872" s="16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 x14ac:dyDescent="0.25">
      <c r="A873" s="16"/>
      <c r="B873" s="16"/>
      <c r="C873" s="16"/>
      <c r="D873" s="16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 x14ac:dyDescent="0.25">
      <c r="A874" s="16"/>
      <c r="B874" s="16"/>
      <c r="C874" s="16"/>
      <c r="D874" s="16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 x14ac:dyDescent="0.25">
      <c r="A875" s="16"/>
      <c r="B875" s="16"/>
      <c r="C875" s="16"/>
      <c r="D875" s="16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 x14ac:dyDescent="0.25">
      <c r="A876" s="16"/>
      <c r="B876" s="16"/>
      <c r="C876" s="16"/>
      <c r="D876" s="16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 x14ac:dyDescent="0.25">
      <c r="A877" s="16"/>
      <c r="B877" s="16"/>
      <c r="C877" s="16"/>
      <c r="D877" s="16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 x14ac:dyDescent="0.25">
      <c r="A878" s="16"/>
      <c r="B878" s="16"/>
      <c r="C878" s="16"/>
      <c r="D878" s="16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 x14ac:dyDescent="0.25">
      <c r="A879" s="16"/>
      <c r="B879" s="16"/>
      <c r="C879" s="16"/>
      <c r="D879" s="16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 x14ac:dyDescent="0.25">
      <c r="A880" s="16"/>
      <c r="B880" s="16"/>
      <c r="C880" s="16"/>
      <c r="D880" s="16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 x14ac:dyDescent="0.25">
      <c r="A881" s="16"/>
      <c r="B881" s="16"/>
      <c r="C881" s="16"/>
      <c r="D881" s="16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 x14ac:dyDescent="0.25">
      <c r="A882" s="16"/>
      <c r="B882" s="16"/>
      <c r="C882" s="16"/>
      <c r="D882" s="16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 x14ac:dyDescent="0.25">
      <c r="A883" s="16"/>
      <c r="B883" s="16"/>
      <c r="C883" s="16"/>
      <c r="D883" s="16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 x14ac:dyDescent="0.25">
      <c r="A884" s="16"/>
      <c r="B884" s="16"/>
      <c r="C884" s="16"/>
      <c r="D884" s="16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 x14ac:dyDescent="0.25">
      <c r="A885" s="16"/>
      <c r="B885" s="16"/>
      <c r="C885" s="16"/>
      <c r="D885" s="16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 x14ac:dyDescent="0.25">
      <c r="A886" s="16"/>
      <c r="B886" s="16"/>
      <c r="C886" s="16"/>
      <c r="D886" s="16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 x14ac:dyDescent="0.25">
      <c r="A887" s="16"/>
      <c r="B887" s="16"/>
      <c r="C887" s="16"/>
      <c r="D887" s="16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 x14ac:dyDescent="0.25">
      <c r="A888" s="16"/>
      <c r="B888" s="16"/>
      <c r="C888" s="16"/>
      <c r="D888" s="16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 x14ac:dyDescent="0.25">
      <c r="A889" s="16"/>
      <c r="B889" s="16"/>
      <c r="C889" s="16"/>
      <c r="D889" s="16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 x14ac:dyDescent="0.25">
      <c r="A890" s="16"/>
      <c r="B890" s="16"/>
      <c r="C890" s="16"/>
      <c r="D890" s="16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 x14ac:dyDescent="0.25">
      <c r="A891" s="16"/>
      <c r="B891" s="16"/>
      <c r="C891" s="16"/>
      <c r="D891" s="16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 x14ac:dyDescent="0.25">
      <c r="A892" s="16"/>
      <c r="B892" s="16"/>
      <c r="C892" s="16"/>
      <c r="D892" s="16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 x14ac:dyDescent="0.25">
      <c r="A893" s="16"/>
      <c r="B893" s="16"/>
      <c r="C893" s="16"/>
      <c r="D893" s="16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 x14ac:dyDescent="0.25">
      <c r="A894" s="16"/>
      <c r="B894" s="16"/>
      <c r="C894" s="16"/>
      <c r="D894" s="16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 x14ac:dyDescent="0.25">
      <c r="A895" s="16"/>
      <c r="B895" s="16"/>
      <c r="C895" s="16"/>
      <c r="D895" s="16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 x14ac:dyDescent="0.25">
      <c r="A896" s="16"/>
      <c r="B896" s="16"/>
      <c r="C896" s="16"/>
      <c r="D896" s="16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 x14ac:dyDescent="0.25">
      <c r="A897" s="16"/>
      <c r="B897" s="16"/>
      <c r="C897" s="16"/>
      <c r="D897" s="16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 x14ac:dyDescent="0.25">
      <c r="A898" s="16"/>
      <c r="B898" s="16"/>
      <c r="C898" s="16"/>
      <c r="D898" s="16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 x14ac:dyDescent="0.25">
      <c r="A899" s="16"/>
      <c r="B899" s="16"/>
      <c r="C899" s="16"/>
      <c r="D899" s="16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 x14ac:dyDescent="0.25">
      <c r="A900" s="16"/>
      <c r="B900" s="16"/>
      <c r="C900" s="16"/>
      <c r="D900" s="16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 x14ac:dyDescent="0.25">
      <c r="A901" s="16"/>
      <c r="B901" s="16"/>
      <c r="C901" s="16"/>
      <c r="D901" s="16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 x14ac:dyDescent="0.25">
      <c r="A902" s="16"/>
      <c r="B902" s="16"/>
      <c r="C902" s="16"/>
      <c r="D902" s="16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 x14ac:dyDescent="0.25">
      <c r="A903" s="16"/>
      <c r="B903" s="16"/>
      <c r="C903" s="16"/>
      <c r="D903" s="16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 x14ac:dyDescent="0.25">
      <c r="A904" s="16"/>
      <c r="B904" s="16"/>
      <c r="C904" s="16"/>
      <c r="D904" s="16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 x14ac:dyDescent="0.25">
      <c r="A905" s="16"/>
      <c r="B905" s="16"/>
      <c r="C905" s="16"/>
      <c r="D905" s="16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 x14ac:dyDescent="0.25">
      <c r="A906" s="16"/>
      <c r="B906" s="16"/>
      <c r="C906" s="16"/>
      <c r="D906" s="16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 x14ac:dyDescent="0.25">
      <c r="A907" s="16"/>
      <c r="B907" s="16"/>
      <c r="C907" s="16"/>
      <c r="D907" s="16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 x14ac:dyDescent="0.25">
      <c r="A908" s="16"/>
      <c r="B908" s="16"/>
      <c r="C908" s="16"/>
      <c r="D908" s="16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 x14ac:dyDescent="0.25">
      <c r="A909" s="16"/>
      <c r="B909" s="16"/>
      <c r="C909" s="16"/>
      <c r="D909" s="16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 x14ac:dyDescent="0.25">
      <c r="A910" s="16"/>
      <c r="B910" s="16"/>
      <c r="C910" s="16"/>
      <c r="D910" s="16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 x14ac:dyDescent="0.25">
      <c r="A911" s="16"/>
      <c r="B911" s="16"/>
      <c r="C911" s="16"/>
      <c r="D911" s="16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 x14ac:dyDescent="0.25">
      <c r="A912" s="16"/>
      <c r="B912" s="16"/>
      <c r="C912" s="16"/>
      <c r="D912" s="16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 x14ac:dyDescent="0.25">
      <c r="A913" s="16"/>
      <c r="B913" s="16"/>
      <c r="C913" s="16"/>
      <c r="D913" s="16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 x14ac:dyDescent="0.25">
      <c r="A914" s="16"/>
      <c r="B914" s="16"/>
      <c r="C914" s="16"/>
      <c r="D914" s="16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 x14ac:dyDescent="0.25">
      <c r="A915" s="16"/>
      <c r="B915" s="16"/>
      <c r="C915" s="16"/>
      <c r="D915" s="16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 x14ac:dyDescent="0.25">
      <c r="A916" s="16"/>
      <c r="B916" s="16"/>
      <c r="C916" s="16"/>
      <c r="D916" s="16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 x14ac:dyDescent="0.25">
      <c r="A917" s="16"/>
      <c r="B917" s="16"/>
      <c r="C917" s="16"/>
      <c r="D917" s="16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 x14ac:dyDescent="0.25">
      <c r="A918" s="16"/>
      <c r="B918" s="16"/>
      <c r="C918" s="16"/>
      <c r="D918" s="16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 x14ac:dyDescent="0.25">
      <c r="A919" s="16"/>
      <c r="B919" s="16"/>
      <c r="C919" s="16"/>
      <c r="D919" s="16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 x14ac:dyDescent="0.25">
      <c r="A920" s="16"/>
      <c r="B920" s="16"/>
      <c r="C920" s="16"/>
      <c r="D920" s="16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 x14ac:dyDescent="0.25">
      <c r="A921" s="16"/>
      <c r="B921" s="16"/>
      <c r="C921" s="16"/>
      <c r="D921" s="16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 x14ac:dyDescent="0.25">
      <c r="A922" s="16"/>
      <c r="B922" s="16"/>
      <c r="C922" s="16"/>
      <c r="D922" s="16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 x14ac:dyDescent="0.25">
      <c r="A923" s="16"/>
      <c r="B923" s="16"/>
      <c r="C923" s="16"/>
      <c r="D923" s="16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 x14ac:dyDescent="0.25">
      <c r="A924" s="16"/>
      <c r="B924" s="16"/>
      <c r="C924" s="16"/>
      <c r="D924" s="16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 x14ac:dyDescent="0.25">
      <c r="A925" s="16"/>
      <c r="B925" s="16"/>
      <c r="C925" s="16"/>
      <c r="D925" s="16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 x14ac:dyDescent="0.25">
      <c r="A926" s="16"/>
      <c r="B926" s="16"/>
      <c r="C926" s="16"/>
      <c r="D926" s="16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 x14ac:dyDescent="0.25">
      <c r="A927" s="16"/>
      <c r="B927" s="16"/>
      <c r="C927" s="16"/>
      <c r="D927" s="16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 x14ac:dyDescent="0.25">
      <c r="A928" s="16"/>
      <c r="B928" s="16"/>
      <c r="C928" s="16"/>
      <c r="D928" s="16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 x14ac:dyDescent="0.25">
      <c r="A929" s="16"/>
      <c r="B929" s="16"/>
      <c r="C929" s="16"/>
      <c r="D929" s="16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 x14ac:dyDescent="0.25">
      <c r="A930" s="16"/>
      <c r="B930" s="16"/>
      <c r="C930" s="16"/>
      <c r="D930" s="16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 x14ac:dyDescent="0.25">
      <c r="A931" s="16"/>
      <c r="B931" s="16"/>
      <c r="C931" s="16"/>
      <c r="D931" s="16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 x14ac:dyDescent="0.25">
      <c r="A932" s="16"/>
      <c r="B932" s="16"/>
      <c r="C932" s="16"/>
      <c r="D932" s="16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 x14ac:dyDescent="0.25">
      <c r="A933" s="16"/>
      <c r="B933" s="16"/>
      <c r="C933" s="16"/>
      <c r="D933" s="16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 x14ac:dyDescent="0.25">
      <c r="A934" s="16"/>
      <c r="B934" s="16"/>
      <c r="C934" s="16"/>
      <c r="D934" s="16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 x14ac:dyDescent="0.25">
      <c r="A935" s="16"/>
      <c r="B935" s="16"/>
      <c r="C935" s="16"/>
      <c r="D935" s="16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 x14ac:dyDescent="0.25">
      <c r="A936" s="16"/>
      <c r="B936" s="16"/>
      <c r="C936" s="16"/>
      <c r="D936" s="16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 x14ac:dyDescent="0.25">
      <c r="A937" s="16"/>
      <c r="B937" s="16"/>
      <c r="C937" s="16"/>
      <c r="D937" s="16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 x14ac:dyDescent="0.25">
      <c r="A938" s="16"/>
      <c r="B938" s="16"/>
      <c r="C938" s="16"/>
      <c r="D938" s="16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 x14ac:dyDescent="0.25">
      <c r="A939" s="16"/>
      <c r="B939" s="16"/>
      <c r="C939" s="16"/>
      <c r="D939" s="16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 x14ac:dyDescent="0.25">
      <c r="A940" s="16"/>
      <c r="B940" s="16"/>
      <c r="C940" s="16"/>
      <c r="D940" s="16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 x14ac:dyDescent="0.25">
      <c r="A941" s="16"/>
      <c r="B941" s="16"/>
      <c r="C941" s="16"/>
      <c r="D941" s="16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 x14ac:dyDescent="0.25">
      <c r="A942" s="16"/>
      <c r="B942" s="16"/>
      <c r="C942" s="16"/>
      <c r="D942" s="16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 x14ac:dyDescent="0.25">
      <c r="A943" s="16"/>
      <c r="B943" s="16"/>
      <c r="C943" s="16"/>
      <c r="D943" s="16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 x14ac:dyDescent="0.25">
      <c r="A944" s="16"/>
      <c r="B944" s="16"/>
      <c r="C944" s="16"/>
      <c r="D944" s="16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 x14ac:dyDescent="0.25">
      <c r="A945" s="16"/>
      <c r="B945" s="16"/>
      <c r="C945" s="16"/>
      <c r="D945" s="16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 x14ac:dyDescent="0.25">
      <c r="A946" s="16"/>
      <c r="B946" s="16"/>
      <c r="C946" s="16"/>
      <c r="D946" s="16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 x14ac:dyDescent="0.25">
      <c r="A947" s="16"/>
      <c r="B947" s="16"/>
      <c r="C947" s="16"/>
      <c r="D947" s="16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 x14ac:dyDescent="0.25">
      <c r="A948" s="16"/>
      <c r="B948" s="16"/>
      <c r="C948" s="16"/>
      <c r="D948" s="16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 x14ac:dyDescent="0.25">
      <c r="A949" s="16"/>
      <c r="B949" s="16"/>
      <c r="C949" s="16"/>
      <c r="D949" s="16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 x14ac:dyDescent="0.25">
      <c r="A950" s="16"/>
      <c r="B950" s="16"/>
      <c r="C950" s="16"/>
      <c r="D950" s="16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 x14ac:dyDescent="0.25">
      <c r="A951" s="16"/>
      <c r="B951" s="16"/>
      <c r="C951" s="16"/>
      <c r="D951" s="16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 x14ac:dyDescent="0.25">
      <c r="A952" s="16"/>
      <c r="B952" s="16"/>
      <c r="C952" s="16"/>
      <c r="D952" s="16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 x14ac:dyDescent="0.25">
      <c r="A953" s="16"/>
      <c r="B953" s="16"/>
      <c r="C953" s="16"/>
      <c r="D953" s="16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 x14ac:dyDescent="0.25">
      <c r="A954" s="16"/>
      <c r="B954" s="16"/>
      <c r="C954" s="16"/>
      <c r="D954" s="16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5.75" customHeight="1" x14ac:dyDescent="0.25">
      <c r="A955" s="16"/>
      <c r="B955" s="16"/>
      <c r="C955" s="16"/>
      <c r="D955" s="16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5.75" customHeight="1" x14ac:dyDescent="0.25">
      <c r="A956" s="16"/>
      <c r="B956" s="16"/>
      <c r="C956" s="16"/>
      <c r="D956" s="16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5.75" customHeight="1" x14ac:dyDescent="0.25">
      <c r="A957" s="16"/>
      <c r="B957" s="16"/>
      <c r="C957" s="16"/>
      <c r="D957" s="16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5.75" customHeight="1" x14ac:dyDescent="0.25">
      <c r="A958" s="16"/>
      <c r="B958" s="16"/>
      <c r="C958" s="16"/>
      <c r="D958" s="16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5.75" customHeight="1" x14ac:dyDescent="0.25">
      <c r="A959" s="16"/>
      <c r="B959" s="16"/>
      <c r="C959" s="16"/>
      <c r="D959" s="16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5.75" customHeight="1" x14ac:dyDescent="0.25">
      <c r="A960" s="16"/>
      <c r="B960" s="16"/>
      <c r="C960" s="16"/>
      <c r="D960" s="16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5.75" customHeight="1" x14ac:dyDescent="0.25">
      <c r="A961" s="16"/>
      <c r="B961" s="16"/>
      <c r="C961" s="16"/>
      <c r="D961" s="16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5.75" customHeight="1" x14ac:dyDescent="0.25">
      <c r="A962" s="16"/>
      <c r="B962" s="16"/>
      <c r="C962" s="16"/>
      <c r="D962" s="16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5.75" customHeight="1" x14ac:dyDescent="0.25">
      <c r="A963" s="16"/>
      <c r="B963" s="16"/>
      <c r="C963" s="16"/>
      <c r="D963" s="16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5.75" customHeight="1" x14ac:dyDescent="0.25">
      <c r="A964" s="16"/>
      <c r="B964" s="16"/>
      <c r="C964" s="16"/>
      <c r="D964" s="16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5.75" customHeight="1" x14ac:dyDescent="0.25">
      <c r="A965" s="16"/>
      <c r="B965" s="16"/>
      <c r="C965" s="16"/>
      <c r="D965" s="16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5.75" customHeight="1" x14ac:dyDescent="0.25">
      <c r="A966" s="16"/>
      <c r="B966" s="16"/>
      <c r="C966" s="16"/>
      <c r="D966" s="16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5.75" customHeight="1" x14ac:dyDescent="0.25">
      <c r="A967" s="16"/>
      <c r="B967" s="16"/>
      <c r="C967" s="16"/>
      <c r="D967" s="16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5.75" customHeight="1" x14ac:dyDescent="0.25">
      <c r="A968" s="16"/>
      <c r="B968" s="16"/>
      <c r="C968" s="16"/>
      <c r="D968" s="16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5.75" customHeight="1" x14ac:dyDescent="0.25">
      <c r="A969" s="16"/>
      <c r="B969" s="16"/>
      <c r="C969" s="16"/>
      <c r="D969" s="16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5.75" customHeight="1" x14ac:dyDescent="0.25">
      <c r="A970" s="16"/>
      <c r="B970" s="16"/>
      <c r="C970" s="16"/>
      <c r="D970" s="16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5.75" customHeight="1" x14ac:dyDescent="0.25">
      <c r="A971" s="16"/>
      <c r="B971" s="16"/>
      <c r="C971" s="16"/>
      <c r="D971" s="16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5.75" customHeight="1" x14ac:dyDescent="0.25">
      <c r="A972" s="16"/>
      <c r="B972" s="16"/>
      <c r="C972" s="16"/>
      <c r="D972" s="16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5.75" customHeight="1" x14ac:dyDescent="0.25">
      <c r="A973" s="16"/>
      <c r="B973" s="16"/>
      <c r="C973" s="16"/>
      <c r="D973" s="16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5.75" customHeight="1" x14ac:dyDescent="0.25">
      <c r="A974" s="16"/>
      <c r="B974" s="16"/>
      <c r="C974" s="16"/>
      <c r="D974" s="16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5.75" customHeight="1" x14ac:dyDescent="0.25">
      <c r="A975" s="16"/>
      <c r="B975" s="16"/>
      <c r="C975" s="16"/>
      <c r="D975" s="16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5.75" customHeight="1" x14ac:dyDescent="0.25">
      <c r="A976" s="16"/>
      <c r="B976" s="16"/>
      <c r="C976" s="16"/>
      <c r="D976" s="16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5.75" customHeight="1" x14ac:dyDescent="0.25">
      <c r="A977" s="16"/>
      <c r="B977" s="16"/>
      <c r="C977" s="16"/>
      <c r="D977" s="16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5.75" customHeight="1" x14ac:dyDescent="0.25">
      <c r="A978" s="16"/>
      <c r="B978" s="16"/>
      <c r="C978" s="16"/>
      <c r="D978" s="16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5.75" customHeight="1" x14ac:dyDescent="0.25">
      <c r="A979" s="16"/>
      <c r="B979" s="16"/>
      <c r="C979" s="16"/>
      <c r="D979" s="16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5.75" customHeight="1" x14ac:dyDescent="0.25">
      <c r="A980" s="16"/>
      <c r="B980" s="16"/>
      <c r="C980" s="16"/>
      <c r="D980" s="16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5.75" customHeight="1" x14ac:dyDescent="0.25">
      <c r="A981" s="16"/>
      <c r="B981" s="16"/>
      <c r="C981" s="16"/>
      <c r="D981" s="16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5.75" customHeight="1" x14ac:dyDescent="0.25">
      <c r="A982" s="16"/>
      <c r="B982" s="16"/>
      <c r="C982" s="16"/>
      <c r="D982" s="16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5.75" customHeight="1" x14ac:dyDescent="0.25">
      <c r="A983" s="16"/>
      <c r="B983" s="16"/>
      <c r="C983" s="16"/>
      <c r="D983" s="16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5.75" customHeight="1" x14ac:dyDescent="0.25">
      <c r="A984" s="16"/>
      <c r="B984" s="16"/>
      <c r="C984" s="16"/>
      <c r="D984" s="16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5.75" customHeight="1" x14ac:dyDescent="0.25">
      <c r="A985" s="16"/>
      <c r="B985" s="16"/>
      <c r="C985" s="16"/>
      <c r="D985" s="16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5.75" customHeight="1" x14ac:dyDescent="0.25">
      <c r="A986" s="16"/>
      <c r="B986" s="16"/>
      <c r="C986" s="16"/>
      <c r="D986" s="16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5.75" customHeight="1" x14ac:dyDescent="0.25">
      <c r="A987" s="16"/>
      <c r="B987" s="16"/>
      <c r="C987" s="16"/>
      <c r="D987" s="16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5.75" customHeight="1" x14ac:dyDescent="0.25">
      <c r="A988" s="16"/>
      <c r="B988" s="16"/>
      <c r="C988" s="16"/>
      <c r="D988" s="16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5.75" customHeight="1" x14ac:dyDescent="0.25">
      <c r="A989" s="16"/>
      <c r="B989" s="16"/>
      <c r="C989" s="16"/>
      <c r="D989" s="16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5.75" customHeight="1" x14ac:dyDescent="0.25">
      <c r="A990" s="16"/>
      <c r="B990" s="16"/>
      <c r="C990" s="16"/>
      <c r="D990" s="16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5.75" customHeight="1" x14ac:dyDescent="0.25">
      <c r="A991" s="16"/>
      <c r="B991" s="16"/>
      <c r="C991" s="16"/>
      <c r="D991" s="16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5.75" customHeight="1" x14ac:dyDescent="0.25">
      <c r="A992" s="16"/>
      <c r="B992" s="16"/>
      <c r="C992" s="16"/>
      <c r="D992" s="16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5.75" customHeight="1" x14ac:dyDescent="0.25">
      <c r="A993" s="16"/>
      <c r="B993" s="16"/>
      <c r="C993" s="16"/>
      <c r="D993" s="16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  <row r="994" spans="1:26" ht="15.75" customHeight="1" x14ac:dyDescent="0.25">
      <c r="A994" s="16"/>
      <c r="B994" s="16"/>
      <c r="C994" s="16"/>
      <c r="D994" s="16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ht="15.75" customHeight="1" x14ac:dyDescent="0.25">
      <c r="A995" s="16"/>
      <c r="B995" s="16"/>
      <c r="C995" s="16"/>
      <c r="D995" s="16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6"/>
      <c r="Q995" s="16"/>
      <c r="R995" s="16"/>
      <c r="S995" s="16"/>
      <c r="T995" s="16"/>
      <c r="U995" s="16"/>
      <c r="V995" s="16"/>
      <c r="W995" s="16"/>
      <c r="X995" s="16"/>
      <c r="Y995" s="16"/>
      <c r="Z995" s="16"/>
    </row>
    <row r="996" spans="1:26" ht="15.75" customHeight="1" x14ac:dyDescent="0.25">
      <c r="A996" s="16"/>
      <c r="B996" s="16"/>
      <c r="C996" s="16"/>
      <c r="D996" s="16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6"/>
      <c r="Q996" s="16"/>
      <c r="R996" s="16"/>
      <c r="S996" s="16"/>
      <c r="T996" s="16"/>
      <c r="U996" s="16"/>
      <c r="V996" s="16"/>
      <c r="W996" s="16"/>
      <c r="X996" s="16"/>
      <c r="Y996" s="16"/>
      <c r="Z996" s="16"/>
    </row>
    <row r="997" spans="1:26" ht="15.75" customHeight="1" x14ac:dyDescent="0.25">
      <c r="A997" s="16"/>
      <c r="B997" s="16"/>
      <c r="C997" s="16"/>
      <c r="D997" s="16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6"/>
      <c r="Q997" s="16"/>
      <c r="R997" s="16"/>
      <c r="S997" s="16"/>
      <c r="T997" s="16"/>
      <c r="U997" s="16"/>
      <c r="V997" s="16"/>
      <c r="W997" s="16"/>
      <c r="X997" s="16"/>
      <c r="Y997" s="16"/>
      <c r="Z997" s="16"/>
    </row>
    <row r="998" spans="1:26" ht="15.75" customHeight="1" x14ac:dyDescent="0.25">
      <c r="A998" s="16"/>
      <c r="B998" s="16"/>
      <c r="C998" s="16"/>
      <c r="D998" s="16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6"/>
      <c r="Q998" s="16"/>
      <c r="R998" s="16"/>
      <c r="S998" s="16"/>
      <c r="T998" s="16"/>
      <c r="U998" s="16"/>
      <c r="V998" s="16"/>
      <c r="W998" s="16"/>
      <c r="X998" s="16"/>
      <c r="Y998" s="16"/>
      <c r="Z998" s="16"/>
    </row>
    <row r="999" spans="1:26" ht="15.75" customHeight="1" x14ac:dyDescent="0.25">
      <c r="A999" s="16"/>
      <c r="B999" s="16"/>
      <c r="C999" s="16"/>
      <c r="D999" s="16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6"/>
      <c r="Q999" s="16"/>
      <c r="R999" s="16"/>
      <c r="S999" s="16"/>
      <c r="T999" s="16"/>
      <c r="U999" s="16"/>
      <c r="V999" s="16"/>
      <c r="W999" s="16"/>
      <c r="X999" s="16"/>
      <c r="Y999" s="16"/>
      <c r="Z999" s="16"/>
    </row>
    <row r="1000" spans="1:26" ht="15.75" customHeight="1" x14ac:dyDescent="0.25">
      <c r="N1000" s="16"/>
      <c r="O1000" s="16"/>
      <c r="P1000" s="16"/>
      <c r="Q1000" s="16"/>
      <c r="R1000" s="16"/>
      <c r="S1000" s="16"/>
      <c r="T1000" s="16"/>
      <c r="U1000" s="16"/>
      <c r="V1000" s="16"/>
      <c r="W1000" s="16"/>
      <c r="X1000" s="16"/>
      <c r="Y1000" s="16"/>
      <c r="Z1000" s="16"/>
    </row>
    <row r="1001" spans="1:26" ht="15.75" customHeight="1" x14ac:dyDescent="0.25">
      <c r="N1001" s="16"/>
      <c r="O1001" s="16"/>
      <c r="P1001" s="16"/>
      <c r="Q1001" s="16"/>
      <c r="R1001" s="16"/>
      <c r="S1001" s="16"/>
      <c r="T1001" s="16"/>
      <c r="U1001" s="16"/>
      <c r="V1001" s="16"/>
      <c r="W1001" s="16"/>
      <c r="X1001" s="16"/>
      <c r="Y1001" s="16"/>
      <c r="Z1001" s="16"/>
    </row>
    <row r="1002" spans="1:26" ht="15.75" customHeight="1" x14ac:dyDescent="0.25">
      <c r="N1002" s="16"/>
      <c r="O1002" s="16"/>
      <c r="P1002" s="16"/>
      <c r="Q1002" s="16"/>
      <c r="R1002" s="16"/>
      <c r="S1002" s="16"/>
      <c r="T1002" s="16"/>
      <c r="U1002" s="16"/>
      <c r="V1002" s="16"/>
      <c r="W1002" s="16"/>
      <c r="X1002" s="16"/>
      <c r="Y1002" s="16"/>
      <c r="Z1002" s="16"/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Coloquios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2025-03-25T21:29:04Z</dcterms:created>
  <dcterms:modified xsi:type="dcterms:W3CDTF">2025-03-25T21:29:16Z</dcterms:modified>
</cp:coreProperties>
</file>