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65" yWindow="60" windowWidth="28515" windowHeight="12345"/>
  </bookViews>
  <sheets>
    <sheet name="Foros" sheetId="1" r:id="rId1"/>
  </sheets>
  <calcPr calcId="145621"/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M13" i="1"/>
  <c r="L13" i="1"/>
  <c r="K13" i="1"/>
  <c r="J13" i="1"/>
  <c r="I13" i="1"/>
  <c r="H13" i="1"/>
  <c r="G13" i="1"/>
  <c r="F13" i="1"/>
  <c r="E13" i="1"/>
  <c r="D13" i="1"/>
  <c r="C13" i="1"/>
  <c r="B13" i="1"/>
  <c r="M8" i="1"/>
  <c r="M27" i="1" s="1"/>
  <c r="L8" i="1"/>
  <c r="L27" i="1" s="1"/>
  <c r="K8" i="1"/>
  <c r="K27" i="1" s="1"/>
  <c r="J8" i="1"/>
  <c r="J27" i="1" s="1"/>
  <c r="I8" i="1"/>
  <c r="I27" i="1" s="1"/>
  <c r="H8" i="1"/>
  <c r="H27" i="1" s="1"/>
  <c r="G8" i="1"/>
  <c r="G27" i="1" s="1"/>
  <c r="F8" i="1"/>
  <c r="F27" i="1" s="1"/>
  <c r="E8" i="1"/>
  <c r="E27" i="1" s="1"/>
  <c r="D8" i="1"/>
  <c r="D27" i="1" s="1"/>
  <c r="C8" i="1"/>
  <c r="C27" i="1" s="1"/>
  <c r="B8" i="1"/>
  <c r="B27" i="1" s="1"/>
</calcChain>
</file>

<file path=xl/sharedStrings.xml><?xml version="1.0" encoding="utf-8"?>
<sst xmlns="http://schemas.openxmlformats.org/spreadsheetml/2006/main" count="38" uniqueCount="29">
  <si>
    <t>UNAM. EDUCACIÓN CONTINUA</t>
  </si>
  <si>
    <t>FOROS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</si>
  <si>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</si>
  <si>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</si>
  <si>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</si>
  <si>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</si>
  <si>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</si>
  <si>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</si>
  <si>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</si>
  <si>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</si>
  <si>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</si>
  <si>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Estudios Superiores Zaragoza</t>
  </si>
  <si>
    <t>Facultad de Medicina</t>
  </si>
  <si>
    <t>Facultad de Medicina Veterinaria y Zootecnia</t>
  </si>
  <si>
    <t>ESCUELAS</t>
  </si>
  <si>
    <t>Escuela Nacional de Estudios Superiores, Unidad León</t>
  </si>
  <si>
    <t>OTRAS ENTIDADES</t>
  </si>
  <si>
    <t>Centro de Enseñanza para Extranjeros</t>
  </si>
  <si>
    <t>Centro de Física Aplicada y Tecnología Avanzada</t>
  </si>
  <si>
    <t>Centro de Investigaciones Interdisciplinarias en Ciencias y Humanidades</t>
  </si>
  <si>
    <t>Centro de Investigaciones sobre América del Norte</t>
  </si>
  <si>
    <t>Centro de Investigaciones y Estudios de Género</t>
  </si>
  <si>
    <t>Instituto de Ecología</t>
  </si>
  <si>
    <t>Instituto de Geografía</t>
  </si>
  <si>
    <t>Instituto de Investigaciones Bibliotecológicas y de la Información</t>
  </si>
  <si>
    <t>Programa Universitario de Estudios Sobre la Ciudad</t>
  </si>
  <si>
    <t>Unidad Académica de Estudios Regionales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</si>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</sst>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4F5155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1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11" fillId="0" borderId="0" xfId="1" applyFont="1"/>
    <xf numFmtId="0" fontId="12" fillId="30" borderId="0" xfId="1" applyFont="1" applyFill="1" applyAlignment="1">
      <alignment horizontal="left" vertical="center"/>
    </xf>
    <xf numFmtId="0" fontId="12" fillId="30" borderId="0" xfId="1" applyFont="1" applyFill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left" vertical="center"/>
    </xf>
    <xf numFmtId="3" fontId="14" fillId="0" borderId="0" xfId="1" applyNumberFormat="1" applyFont="1" applyFill="1" applyAlignment="1">
      <alignment horizontal="right" vertical="center"/>
    </xf>
    <xf numFmtId="0" fontId="1" fillId="0" borderId="0" xfId="1" applyFill="1"/>
    <xf numFmtId="0" fontId="15" fillId="0" borderId="0" xfId="1" applyFont="1" applyFill="1" applyAlignment="1">
      <alignment horizontal="left" vertical="top"/>
    </xf>
    <xf numFmtId="0" fontId="11" fillId="0" borderId="0" xfId="1" applyFont="1" applyFill="1"/>
    <xf numFmtId="0" fontId="9" fillId="0" borderId="0" xfId="1" applyFont="1" applyFill="1"/>
    <xf numFmtId="3" fontId="15" fillId="0" borderId="0" xfId="1" applyNumberFormat="1" applyFont="1" applyFill="1" applyAlignment="1">
      <alignment horizontal="right"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6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1004"/>
  <sheetViews>
    <sheetView tabSelected="1" zoomScale="90" zoomScaleNormal="90" workbookViewId="0">
      <selection sqref="A1:M1"/>
    </sheetView>
  </sheetViews>
  <sheetFormatPr baseColWidth="10" defaultColWidth="14.42578125" defaultRowHeight="15" customHeight="1" x14ac:dyDescent="0.25"/>
  <cols>
    <col min="1" max="1" width="79" style="4" customWidth="1"/>
    <col min="2" max="26" width="11.42578125" style="4" customWidth="1"/>
    <col min="27" max="16384" width="14.42578125" style="4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15" customHeight="1" x14ac:dyDescent="0.25">
      <c r="A8" s="12" t="s">
        <v>9</v>
      </c>
      <c r="B8" s="13">
        <f t="shared" ref="B8:M8" si="0">SUM(B9:B12)</f>
        <v>4</v>
      </c>
      <c r="C8" s="13">
        <f t="shared" si="0"/>
        <v>1</v>
      </c>
      <c r="D8" s="13">
        <f t="shared" si="0"/>
        <v>5</v>
      </c>
      <c r="E8" s="13">
        <f t="shared" si="0"/>
        <v>357</v>
      </c>
      <c r="F8" s="13">
        <f t="shared" si="0"/>
        <v>11</v>
      </c>
      <c r="G8" s="13">
        <f t="shared" si="0"/>
        <v>368</v>
      </c>
      <c r="H8" s="13">
        <f t="shared" si="0"/>
        <v>56</v>
      </c>
      <c r="I8" s="13">
        <f t="shared" si="0"/>
        <v>0</v>
      </c>
      <c r="J8" s="13">
        <f t="shared" si="0"/>
        <v>56</v>
      </c>
      <c r="K8" s="13">
        <f t="shared" si="0"/>
        <v>71</v>
      </c>
      <c r="L8" s="13">
        <f t="shared" si="0"/>
        <v>0</v>
      </c>
      <c r="M8" s="13">
        <f t="shared" si="0"/>
        <v>71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4" customFormat="1" ht="15" customHeight="1" x14ac:dyDescent="0.25">
      <c r="A9" s="15" t="s">
        <v>10</v>
      </c>
      <c r="B9" s="16">
        <v>0</v>
      </c>
      <c r="C9" s="16">
        <v>1</v>
      </c>
      <c r="D9" s="16">
        <v>1</v>
      </c>
      <c r="E9" s="16">
        <v>105</v>
      </c>
      <c r="F9" s="16">
        <v>11</v>
      </c>
      <c r="G9" s="16">
        <v>116</v>
      </c>
      <c r="H9" s="16">
        <v>6</v>
      </c>
      <c r="I9" s="16">
        <v>0</v>
      </c>
      <c r="J9" s="16">
        <v>6</v>
      </c>
      <c r="K9" s="16">
        <v>25</v>
      </c>
      <c r="L9" s="16">
        <v>0</v>
      </c>
      <c r="M9" s="16">
        <v>25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4" customFormat="1" ht="15" customHeight="1" x14ac:dyDescent="0.25">
      <c r="A10" s="15" t="s">
        <v>11</v>
      </c>
      <c r="B10" s="16">
        <v>1</v>
      </c>
      <c r="C10" s="16">
        <v>0</v>
      </c>
      <c r="D10" s="16">
        <v>1</v>
      </c>
      <c r="E10" s="16">
        <v>92</v>
      </c>
      <c r="F10" s="16">
        <v>0</v>
      </c>
      <c r="G10" s="16">
        <v>92</v>
      </c>
      <c r="H10" s="16">
        <v>10</v>
      </c>
      <c r="I10" s="16">
        <v>0</v>
      </c>
      <c r="J10" s="16">
        <v>10</v>
      </c>
      <c r="K10" s="16">
        <v>13</v>
      </c>
      <c r="L10" s="16">
        <v>0</v>
      </c>
      <c r="M10" s="16">
        <v>13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4" customFormat="1" ht="15" customHeight="1" x14ac:dyDescent="0.25">
      <c r="A11" s="15" t="s">
        <v>12</v>
      </c>
      <c r="B11" s="16">
        <v>1</v>
      </c>
      <c r="C11" s="16">
        <v>0</v>
      </c>
      <c r="D11" s="16">
        <v>1</v>
      </c>
      <c r="E11" s="16">
        <v>40</v>
      </c>
      <c r="F11" s="16">
        <v>0</v>
      </c>
      <c r="G11" s="16">
        <v>40</v>
      </c>
      <c r="H11" s="16">
        <v>25</v>
      </c>
      <c r="I11" s="16">
        <v>0</v>
      </c>
      <c r="J11" s="16">
        <v>25</v>
      </c>
      <c r="K11" s="16">
        <v>15</v>
      </c>
      <c r="L11" s="16">
        <v>0</v>
      </c>
      <c r="M11" s="16">
        <v>15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4" customFormat="1" ht="15" customHeight="1" x14ac:dyDescent="0.25">
      <c r="A12" s="14" t="s">
        <v>13</v>
      </c>
      <c r="B12" s="14">
        <v>2</v>
      </c>
      <c r="C12" s="14">
        <v>0</v>
      </c>
      <c r="D12" s="14">
        <v>2</v>
      </c>
      <c r="E12" s="14">
        <v>120</v>
      </c>
      <c r="F12" s="14">
        <v>0</v>
      </c>
      <c r="G12" s="14">
        <v>120</v>
      </c>
      <c r="H12" s="14">
        <v>15</v>
      </c>
      <c r="I12" s="14">
        <v>0</v>
      </c>
      <c r="J12" s="14">
        <v>15</v>
      </c>
      <c r="K12" s="14">
        <v>18</v>
      </c>
      <c r="L12" s="14">
        <v>0</v>
      </c>
      <c r="M12" s="14">
        <v>18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4" customFormat="1" ht="15" customHeight="1" x14ac:dyDescent="0.25">
      <c r="A13" s="12" t="s">
        <v>14</v>
      </c>
      <c r="B13" s="13">
        <f>SUM(B14)</f>
        <v>1</v>
      </c>
      <c r="C13" s="13">
        <f t="shared" ref="C13:M13" si="1">SUM(C14)</f>
        <v>0</v>
      </c>
      <c r="D13" s="13">
        <f t="shared" si="1"/>
        <v>1</v>
      </c>
      <c r="E13" s="13">
        <f t="shared" si="1"/>
        <v>710</v>
      </c>
      <c r="F13" s="13">
        <f t="shared" si="1"/>
        <v>0</v>
      </c>
      <c r="G13" s="13">
        <f t="shared" si="1"/>
        <v>710</v>
      </c>
      <c r="H13" s="13">
        <f t="shared" si="1"/>
        <v>4</v>
      </c>
      <c r="I13" s="13">
        <f t="shared" si="1"/>
        <v>0</v>
      </c>
      <c r="J13" s="13">
        <f t="shared" si="1"/>
        <v>4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4" customFormat="1" ht="15" customHeight="1" x14ac:dyDescent="0.25">
      <c r="A14" s="14" t="s">
        <v>15</v>
      </c>
      <c r="B14" s="14">
        <v>1</v>
      </c>
      <c r="C14" s="14">
        <v>0</v>
      </c>
      <c r="D14" s="14">
        <v>1</v>
      </c>
      <c r="E14" s="14">
        <v>710</v>
      </c>
      <c r="F14" s="14">
        <v>0</v>
      </c>
      <c r="G14" s="14">
        <v>710</v>
      </c>
      <c r="H14" s="14">
        <v>4</v>
      </c>
      <c r="I14" s="14">
        <v>0</v>
      </c>
      <c r="J14" s="14">
        <v>4</v>
      </c>
      <c r="K14" s="14">
        <v>0</v>
      </c>
      <c r="L14" s="14">
        <v>0</v>
      </c>
      <c r="M14" s="14">
        <v>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4" customFormat="1" ht="15" customHeight="1" x14ac:dyDescent="0.25">
      <c r="A15" s="12" t="s">
        <v>16</v>
      </c>
      <c r="B15" s="13">
        <f t="shared" ref="B15:M15" si="2">SUM(B16:B25)</f>
        <v>61</v>
      </c>
      <c r="C15" s="13">
        <f t="shared" si="2"/>
        <v>10</v>
      </c>
      <c r="D15" s="13">
        <f t="shared" si="2"/>
        <v>71</v>
      </c>
      <c r="E15" s="13">
        <f t="shared" si="2"/>
        <v>3617</v>
      </c>
      <c r="F15" s="13">
        <f t="shared" si="2"/>
        <v>884</v>
      </c>
      <c r="G15" s="13">
        <f t="shared" si="2"/>
        <v>4501</v>
      </c>
      <c r="H15" s="13">
        <f t="shared" si="2"/>
        <v>89</v>
      </c>
      <c r="I15" s="13">
        <f t="shared" si="2"/>
        <v>44</v>
      </c>
      <c r="J15" s="13">
        <f t="shared" si="2"/>
        <v>133</v>
      </c>
      <c r="K15" s="13">
        <f t="shared" si="2"/>
        <v>228</v>
      </c>
      <c r="L15" s="13">
        <f t="shared" si="2"/>
        <v>129</v>
      </c>
      <c r="M15" s="13">
        <f t="shared" si="2"/>
        <v>357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4" customFormat="1" ht="15" customHeight="1" x14ac:dyDescent="0.25">
      <c r="A16" s="15" t="s">
        <v>17</v>
      </c>
      <c r="B16" s="16">
        <v>41</v>
      </c>
      <c r="C16" s="16">
        <v>4</v>
      </c>
      <c r="D16" s="16">
        <v>45</v>
      </c>
      <c r="E16" s="16">
        <v>2208</v>
      </c>
      <c r="F16" s="16">
        <v>764</v>
      </c>
      <c r="G16" s="16">
        <v>2972</v>
      </c>
      <c r="H16" s="16">
        <v>46</v>
      </c>
      <c r="I16" s="16">
        <v>18</v>
      </c>
      <c r="J16" s="16">
        <v>64</v>
      </c>
      <c r="K16" s="16">
        <v>106</v>
      </c>
      <c r="L16" s="16">
        <v>12</v>
      </c>
      <c r="M16" s="16">
        <v>118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14" customFormat="1" ht="15" customHeight="1" x14ac:dyDescent="0.25">
      <c r="A17" s="15" t="s">
        <v>18</v>
      </c>
      <c r="B17" s="18">
        <v>12</v>
      </c>
      <c r="C17" s="18">
        <v>0</v>
      </c>
      <c r="D17" s="18">
        <v>12</v>
      </c>
      <c r="E17" s="18">
        <v>948</v>
      </c>
      <c r="F17" s="18">
        <v>0</v>
      </c>
      <c r="G17" s="18">
        <v>948</v>
      </c>
      <c r="H17" s="18">
        <v>12</v>
      </c>
      <c r="I17" s="18">
        <v>0</v>
      </c>
      <c r="J17" s="18">
        <v>12</v>
      </c>
      <c r="K17" s="18">
        <v>10</v>
      </c>
      <c r="L17" s="18">
        <v>2</v>
      </c>
      <c r="M17" s="18">
        <v>12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4" customFormat="1" ht="15" customHeight="1" x14ac:dyDescent="0.25">
      <c r="A18" s="15" t="s">
        <v>19</v>
      </c>
      <c r="B18" s="18">
        <v>1</v>
      </c>
      <c r="C18" s="18">
        <v>0</v>
      </c>
      <c r="D18" s="18">
        <v>1</v>
      </c>
      <c r="E18" s="18">
        <v>4</v>
      </c>
      <c r="F18" s="18">
        <v>0</v>
      </c>
      <c r="G18" s="18">
        <v>4</v>
      </c>
      <c r="H18" s="18">
        <v>2</v>
      </c>
      <c r="I18" s="18">
        <v>0</v>
      </c>
      <c r="J18" s="18">
        <v>2</v>
      </c>
      <c r="K18" s="18">
        <v>2</v>
      </c>
      <c r="L18" s="18">
        <v>0</v>
      </c>
      <c r="M18" s="18">
        <v>2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4" customFormat="1" ht="15" customHeight="1" x14ac:dyDescent="0.25">
      <c r="A19" s="14" t="s">
        <v>20</v>
      </c>
      <c r="B19" s="14">
        <v>0</v>
      </c>
      <c r="C19" s="14">
        <v>3</v>
      </c>
      <c r="D19" s="14">
        <v>3</v>
      </c>
      <c r="E19" s="14">
        <v>0</v>
      </c>
      <c r="F19" s="14">
        <v>57</v>
      </c>
      <c r="G19" s="14">
        <v>57</v>
      </c>
      <c r="H19" s="14">
        <v>3</v>
      </c>
      <c r="I19" s="14">
        <v>0</v>
      </c>
      <c r="J19" s="14">
        <v>3</v>
      </c>
      <c r="K19" s="14">
        <v>0</v>
      </c>
      <c r="L19" s="14">
        <v>3</v>
      </c>
      <c r="M19" s="14">
        <v>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4" customFormat="1" ht="15" customHeight="1" x14ac:dyDescent="0.25">
      <c r="A20" s="15" t="s">
        <v>21</v>
      </c>
      <c r="B20" s="18">
        <v>0</v>
      </c>
      <c r="C20" s="18">
        <v>1</v>
      </c>
      <c r="D20" s="18">
        <v>1</v>
      </c>
      <c r="E20" s="18">
        <v>40</v>
      </c>
      <c r="F20" s="18">
        <v>1</v>
      </c>
      <c r="G20" s="18">
        <v>41</v>
      </c>
      <c r="H20" s="18">
        <v>3</v>
      </c>
      <c r="I20" s="18">
        <v>0</v>
      </c>
      <c r="J20" s="18">
        <v>3</v>
      </c>
      <c r="K20" s="18">
        <v>7</v>
      </c>
      <c r="L20" s="18">
        <v>1</v>
      </c>
      <c r="M20" s="18">
        <v>8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4" customFormat="1" ht="15" customHeight="1" x14ac:dyDescent="0.25">
      <c r="A21" s="15" t="s">
        <v>22</v>
      </c>
      <c r="B21" s="18">
        <v>1</v>
      </c>
      <c r="C21" s="18">
        <v>0</v>
      </c>
      <c r="D21" s="18">
        <v>1</v>
      </c>
      <c r="E21" s="18">
        <v>40</v>
      </c>
      <c r="F21" s="18">
        <v>0</v>
      </c>
      <c r="G21" s="18">
        <v>40</v>
      </c>
      <c r="H21" s="18">
        <v>2</v>
      </c>
      <c r="I21" s="18">
        <v>0</v>
      </c>
      <c r="J21" s="18">
        <v>2</v>
      </c>
      <c r="K21" s="18">
        <v>1</v>
      </c>
      <c r="L21" s="18">
        <v>0</v>
      </c>
      <c r="M21" s="18">
        <v>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4" customFormat="1" ht="15" customHeight="1" x14ac:dyDescent="0.25">
      <c r="A22" s="15" t="s">
        <v>23</v>
      </c>
      <c r="B22" s="18">
        <v>1</v>
      </c>
      <c r="C22" s="18">
        <v>0</v>
      </c>
      <c r="D22" s="18">
        <v>1</v>
      </c>
      <c r="E22" s="18">
        <v>120</v>
      </c>
      <c r="F22" s="18">
        <v>0</v>
      </c>
      <c r="G22" s="18">
        <v>120</v>
      </c>
      <c r="H22" s="18">
        <v>2</v>
      </c>
      <c r="I22" s="18">
        <v>0</v>
      </c>
      <c r="J22" s="18">
        <v>2</v>
      </c>
      <c r="K22" s="18">
        <v>2</v>
      </c>
      <c r="L22" s="18">
        <v>0</v>
      </c>
      <c r="M22" s="18">
        <v>2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4" customFormat="1" ht="15" customHeight="1" x14ac:dyDescent="0.25">
      <c r="A23" s="15" t="s">
        <v>24</v>
      </c>
      <c r="B23" s="18">
        <v>0</v>
      </c>
      <c r="C23" s="18">
        <v>1</v>
      </c>
      <c r="D23" s="18">
        <v>1</v>
      </c>
      <c r="E23" s="18">
        <v>0</v>
      </c>
      <c r="F23" s="18">
        <v>1</v>
      </c>
      <c r="G23" s="18">
        <v>1</v>
      </c>
      <c r="H23" s="18">
        <v>0</v>
      </c>
      <c r="I23" s="18">
        <v>24</v>
      </c>
      <c r="J23" s="18">
        <v>24</v>
      </c>
      <c r="K23" s="18">
        <v>54</v>
      </c>
      <c r="L23" s="18">
        <v>108</v>
      </c>
      <c r="M23" s="18">
        <v>162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14" customFormat="1" ht="15" customHeight="1" x14ac:dyDescent="0.25">
      <c r="A24" s="15" t="s">
        <v>25</v>
      </c>
      <c r="B24" s="16">
        <v>2</v>
      </c>
      <c r="C24" s="16">
        <v>0</v>
      </c>
      <c r="D24" s="16">
        <v>2</v>
      </c>
      <c r="E24" s="16">
        <v>91</v>
      </c>
      <c r="F24" s="16">
        <v>29</v>
      </c>
      <c r="G24" s="16">
        <v>120</v>
      </c>
      <c r="H24" s="16">
        <v>6</v>
      </c>
      <c r="I24" s="16">
        <v>0</v>
      </c>
      <c r="J24" s="16">
        <v>6</v>
      </c>
      <c r="K24" s="16">
        <v>16</v>
      </c>
      <c r="L24" s="16">
        <v>1</v>
      </c>
      <c r="M24" s="16">
        <v>17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4" customFormat="1" ht="15" customHeight="1" x14ac:dyDescent="0.25">
      <c r="A25" s="15" t="s">
        <v>26</v>
      </c>
      <c r="B25" s="18">
        <v>3</v>
      </c>
      <c r="C25" s="18">
        <v>1</v>
      </c>
      <c r="D25" s="18">
        <v>4</v>
      </c>
      <c r="E25" s="18">
        <v>166</v>
      </c>
      <c r="F25" s="18">
        <v>32</v>
      </c>
      <c r="G25" s="18">
        <v>198</v>
      </c>
      <c r="H25" s="18">
        <v>13</v>
      </c>
      <c r="I25" s="18">
        <v>2</v>
      </c>
      <c r="J25" s="18">
        <v>15</v>
      </c>
      <c r="K25" s="18">
        <v>30</v>
      </c>
      <c r="L25" s="18">
        <v>2</v>
      </c>
      <c r="M25" s="18">
        <v>32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 x14ac:dyDescent="0.2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19" t="s">
        <v>27</v>
      </c>
      <c r="B27" s="20">
        <f>SUM(B8,B13,B15)</f>
        <v>66</v>
      </c>
      <c r="C27" s="20">
        <f t="shared" ref="C27:M27" si="3">SUM(C8,C13,C15)</f>
        <v>11</v>
      </c>
      <c r="D27" s="20">
        <f t="shared" si="3"/>
        <v>77</v>
      </c>
      <c r="E27" s="20">
        <f t="shared" si="3"/>
        <v>4684</v>
      </c>
      <c r="F27" s="20">
        <f t="shared" si="3"/>
        <v>895</v>
      </c>
      <c r="G27" s="20">
        <f t="shared" si="3"/>
        <v>5579</v>
      </c>
      <c r="H27" s="20">
        <f t="shared" si="3"/>
        <v>149</v>
      </c>
      <c r="I27" s="20">
        <f t="shared" si="3"/>
        <v>44</v>
      </c>
      <c r="J27" s="20">
        <f t="shared" si="3"/>
        <v>193</v>
      </c>
      <c r="K27" s="20">
        <f t="shared" si="3"/>
        <v>299</v>
      </c>
      <c r="L27" s="20">
        <f t="shared" si="3"/>
        <v>129</v>
      </c>
      <c r="M27" s="20">
        <f t="shared" si="3"/>
        <v>428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21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2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3" customFormat="1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2025-03-25T21:32:49Z</dcterms:created>
  <dcterms:modified xsi:type="dcterms:W3CDTF">2025-03-25T21:33:02Z</dcterms:modified>
</cp:coreProperties>
</file>