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985" yWindow="2340" windowWidth="13650" windowHeight="11355"/>
  </bookViews>
  <sheets>
    <sheet name="divulg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G46" i="1" l="1"/>
  <c r="F46" i="1"/>
  <c r="E46" i="1"/>
  <c r="D46" i="1"/>
  <c r="C46" i="1"/>
  <c r="B46" i="1"/>
  <c r="F40" i="1"/>
  <c r="E40" i="1"/>
  <c r="B40" i="1"/>
  <c r="G14" i="1"/>
  <c r="F14" i="1"/>
  <c r="E14" i="1"/>
  <c r="D14" i="1"/>
  <c r="C14" i="1"/>
  <c r="B14" i="1"/>
  <c r="G8" i="1"/>
  <c r="G49" i="1" s="1"/>
  <c r="F8" i="1"/>
  <c r="F49" i="1" s="1"/>
  <c r="E8" i="1"/>
  <c r="E49" i="1" s="1"/>
  <c r="D8" i="1"/>
  <c r="D49" i="1" s="1"/>
  <c r="C8" i="1"/>
  <c r="C49" i="1" s="1"/>
  <c r="B8" i="1"/>
  <c r="B49" i="1" s="1"/>
</calcChain>
</file>

<file path=xl/sharedStrings.xml><?xml version="1.0" encoding="utf-8"?>
<sst xmlns="http://schemas.openxmlformats.org/spreadsheetml/2006/main" count="53" uniqueCount="53">
  <si>
    <t>UNAM. SUBSISTEMA DE INVESTIGACIÓN CIENTÍFICA</t>
  </si>
  <si>
    <t>ACTIVIDADES DE DIVULGACIÓN</t>
  </si>
  <si>
    <t>Entidad académica</t>
  </si>
  <si>
    <t>Artículos</t>
  </si>
  <si>
    <t>Productos editoriales</t>
  </si>
  <si>
    <t>Organización
de eventos</t>
  </si>
  <si>
    <t>Participación
en eventos</t>
  </si>
  <si>
    <t>Otras publicaciones
y presentaciones</t>
  </si>
  <si>
    <t>impresos</t>
  </si>
  <si>
    <t>electrónicos</t>
  </si>
  <si>
    <t>CENTROS</t>
  </si>
  <si>
    <t>Centro de Ciencias Genómicas</t>
  </si>
  <si>
    <t>Centro de Ciencias Matemáticas</t>
  </si>
  <si>
    <t>Centro de Física Aplicada y Tecnología Avanzada</t>
  </si>
  <si>
    <t>Centro de Investigaciones en Geografía Ambiental</t>
  </si>
  <si>
    <t>Centro de Nanociencias y Nanotecnología</t>
  </si>
  <si>
    <t>INSTITUTOS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</si>
  <si>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</si>
  <si>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</si>
  <si>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</si>
  <si>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</si>
  <si>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</si>
  <si>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</si>
  <si>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</si>
  <si>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</si>
  <si>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</si>
  <si>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</si>
  <si>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</si>
  <si>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</si>
  <si>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Geociencias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</si>
  <si>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</si>
  <si>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</si>
  <si>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</si>
  <si>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</si>
  <si>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</si>
  <si>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</si>
  <si>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</si>
  <si>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</si>
  <si>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</si>
  <si>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</si>
  <si>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</si>
  <si>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</si>
  <si>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UNIDAD DE PROYECTOS ESPECIALES EN APOYO A LA INVESTIGACIÓN Y LA DOCENCIA</t>
  </si>
  <si>
    <t>Centro de Ciencias de la Complejidad</t>
  </si>
  <si>
    <t>Centro de Estudios en Computación Avanzada</t>
  </si>
  <si>
    <t>Centro de Investigación sobre el Cambio Global</t>
  </si>
  <si>
    <t>Laboratorio Internacional de Investigación sobre el Genoma Humano</t>
  </si>
  <si>
    <t>Red de Apoyo a la Investigación</t>
  </si>
  <si>
    <t>OTROS</t>
  </si>
  <si>
    <t>Dirección General de Divulgación de la Ciencia</t>
  </si>
  <si>
    <t>T O T A L</t>
  </si>
  <si>
    <t>FUENTE: Datos reportados por Institutos, Centros, Proyectos de la UPEID y DGDC del Subsistema de la Investigación Científica (SIC), a través del sistema
Concentración de Información del Subsistema de la Investigación Científica (CISIC).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</si>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</sst>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Alignment="1">
      <alignment horizontal="left" vertical="center" wrapText="1" indent="1"/>
    </xf>
    <xf numFmtId="0" fontId="1" fillId="0" borderId="0" xfId="1" applyAlignment="1">
      <alignment vertical="center" wrapText="1"/>
    </xf>
    <xf numFmtId="3" fontId="1" fillId="0" borderId="0" xfId="1" applyNumberForma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1" fillId="0" borderId="0" xfId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 indent="1"/>
    </xf>
    <xf numFmtId="0" fontId="1" fillId="0" borderId="0" xfId="1" applyFont="1" applyAlignment="1">
      <alignment horizontal="left" vertical="center" wrapText="1" indent="1"/>
    </xf>
    <xf numFmtId="0" fontId="2" fillId="0" borderId="0" xfId="1" applyFont="1" applyAlignment="1">
      <alignment horizontal="left" vertical="center" wrapText="1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horizontal="right" vertical="center"/>
    </xf>
    <xf numFmtId="0" fontId="4" fillId="0" borderId="0" xfId="1" applyFont="1" applyAlignment="1">
      <alignment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3%20Investigaci&#243;n/3%20c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I52"/>
  <sheetViews>
    <sheetView tabSelected="1" zoomScaleNormal="100" workbookViewId="0">
      <selection sqref="A1:G1"/>
    </sheetView>
  </sheetViews>
  <sheetFormatPr baseColWidth="10" defaultColWidth="10.85546875" defaultRowHeight="12.75" x14ac:dyDescent="0.25"/>
  <cols>
    <col min="1" max="1" width="80.7109375" style="2" customWidth="1"/>
    <col min="2" max="6" width="13.85546875" style="2" customWidth="1"/>
    <col min="7" max="7" width="14.85546875" style="2" customWidth="1"/>
    <col min="8" max="16384" width="10.85546875" style="2"/>
  </cols>
  <sheetData>
    <row r="1" spans="1:9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9" ht="1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9" ht="15" customHeight="1" x14ac:dyDescent="0.25">
      <c r="A3" s="1">
        <v>2024</v>
      </c>
      <c r="B3" s="1"/>
      <c r="C3" s="1"/>
      <c r="D3" s="1"/>
      <c r="E3" s="1"/>
      <c r="F3" s="1"/>
      <c r="G3" s="1"/>
    </row>
    <row r="5" spans="1:9" s="5" customFormat="1" ht="18" customHeight="1" x14ac:dyDescent="0.25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6</v>
      </c>
      <c r="G5" s="4" t="s">
        <v>7</v>
      </c>
    </row>
    <row r="6" spans="1:9" s="5" customFormat="1" ht="18" customHeight="1" x14ac:dyDescent="0.25">
      <c r="A6" s="3"/>
      <c r="B6" s="3"/>
      <c r="C6" s="6" t="s">
        <v>8</v>
      </c>
      <c r="D6" s="7" t="s">
        <v>9</v>
      </c>
      <c r="E6" s="4"/>
      <c r="F6" s="4"/>
      <c r="G6" s="4"/>
    </row>
    <row r="7" spans="1:9" s="8" customFormat="1" ht="9" customHeight="1" x14ac:dyDescent="0.25">
      <c r="C7" s="9"/>
      <c r="D7" s="9"/>
      <c r="E7" s="9"/>
      <c r="F7" s="9"/>
    </row>
    <row r="8" spans="1:9" ht="15" customHeight="1" x14ac:dyDescent="0.25">
      <c r="A8" s="10" t="s">
        <v>10</v>
      </c>
      <c r="B8" s="11">
        <f t="shared" ref="B8:G8" si="0">SUM(B9:B13)</f>
        <v>5</v>
      </c>
      <c r="C8" s="11">
        <f t="shared" si="0"/>
        <v>0</v>
      </c>
      <c r="D8" s="11">
        <f t="shared" si="0"/>
        <v>0</v>
      </c>
      <c r="E8" s="11">
        <f t="shared" si="0"/>
        <v>63</v>
      </c>
      <c r="F8" s="11">
        <f t="shared" si="0"/>
        <v>1170</v>
      </c>
      <c r="G8" s="11">
        <f t="shared" si="0"/>
        <v>86</v>
      </c>
    </row>
    <row r="9" spans="1:9" ht="15" customHeight="1" x14ac:dyDescent="0.25">
      <c r="A9" s="12" t="s">
        <v>11</v>
      </c>
      <c r="B9" s="13"/>
      <c r="C9" s="14"/>
      <c r="D9" s="14"/>
      <c r="E9" s="14"/>
      <c r="F9" s="14"/>
    </row>
    <row r="10" spans="1:9" ht="15" customHeight="1" x14ac:dyDescent="0.25">
      <c r="A10" s="12" t="s">
        <v>12</v>
      </c>
      <c r="B10" s="13">
        <v>2</v>
      </c>
      <c r="C10" s="15"/>
      <c r="D10" s="15"/>
      <c r="E10" s="15">
        <v>7</v>
      </c>
      <c r="F10" s="15">
        <v>24</v>
      </c>
      <c r="G10" s="2">
        <v>12</v>
      </c>
    </row>
    <row r="11" spans="1:9" ht="15" customHeight="1" x14ac:dyDescent="0.25">
      <c r="A11" s="16" t="s">
        <v>13</v>
      </c>
      <c r="B11" s="13">
        <v>1</v>
      </c>
      <c r="C11" s="15"/>
      <c r="D11" s="15"/>
      <c r="E11" s="15">
        <v>26</v>
      </c>
      <c r="F11" s="15">
        <v>32</v>
      </c>
      <c r="G11" s="2">
        <v>11</v>
      </c>
    </row>
    <row r="12" spans="1:9" ht="15" customHeight="1" x14ac:dyDescent="0.25">
      <c r="A12" s="16" t="s">
        <v>14</v>
      </c>
      <c r="B12" s="13">
        <v>2</v>
      </c>
      <c r="C12" s="14"/>
      <c r="D12" s="14"/>
      <c r="E12" s="14">
        <v>30</v>
      </c>
      <c r="F12" s="14">
        <v>56</v>
      </c>
      <c r="G12" s="2">
        <v>63</v>
      </c>
    </row>
    <row r="13" spans="1:9" ht="15" customHeight="1" x14ac:dyDescent="0.25">
      <c r="A13" s="16" t="s">
        <v>15</v>
      </c>
      <c r="B13" s="13"/>
      <c r="C13" s="14"/>
      <c r="D13" s="14"/>
      <c r="E13" s="14"/>
      <c r="F13" s="14">
        <v>1058</v>
      </c>
    </row>
    <row r="14" spans="1:9" ht="15" customHeight="1" x14ac:dyDescent="0.25">
      <c r="A14" s="10" t="s">
        <v>16</v>
      </c>
      <c r="B14" s="17">
        <f t="shared" ref="B14:G14" si="1">SUM(B15:B39)</f>
        <v>425</v>
      </c>
      <c r="C14" s="17">
        <f t="shared" si="1"/>
        <v>3</v>
      </c>
      <c r="D14" s="17">
        <f t="shared" si="1"/>
        <v>51</v>
      </c>
      <c r="E14" s="17">
        <f t="shared" si="1"/>
        <v>703</v>
      </c>
      <c r="F14" s="17">
        <f t="shared" si="1"/>
        <v>1894</v>
      </c>
      <c r="G14" s="17">
        <f t="shared" si="1"/>
        <v>2534</v>
      </c>
    </row>
    <row r="15" spans="1:9" ht="15" customHeight="1" x14ac:dyDescent="0.25">
      <c r="A15" s="16" t="s">
        <v>17</v>
      </c>
      <c r="B15" s="2">
        <v>69</v>
      </c>
      <c r="C15" s="14"/>
      <c r="D15" s="14">
        <v>1</v>
      </c>
      <c r="E15" s="14">
        <v>12</v>
      </c>
      <c r="F15" s="14">
        <v>176</v>
      </c>
      <c r="G15" s="18">
        <v>112</v>
      </c>
      <c r="H15" s="19"/>
      <c r="I15" s="19"/>
    </row>
    <row r="16" spans="1:9" ht="15" customHeight="1" x14ac:dyDescent="0.25">
      <c r="A16" s="16" t="s">
        <v>18</v>
      </c>
      <c r="B16" s="2">
        <v>22</v>
      </c>
      <c r="C16" s="14">
        <v>2</v>
      </c>
      <c r="D16" s="14">
        <v>1</v>
      </c>
      <c r="E16" s="14">
        <v>88</v>
      </c>
      <c r="F16" s="14">
        <v>59</v>
      </c>
      <c r="G16" s="18">
        <v>130</v>
      </c>
      <c r="H16" s="19"/>
      <c r="I16" s="19"/>
    </row>
    <row r="17" spans="1:9" ht="15" customHeight="1" x14ac:dyDescent="0.25">
      <c r="A17" s="16" t="s">
        <v>19</v>
      </c>
      <c r="B17" s="2">
        <v>35</v>
      </c>
      <c r="C17" s="14"/>
      <c r="D17" s="14">
        <v>1</v>
      </c>
      <c r="E17" s="14">
        <v>25</v>
      </c>
      <c r="F17" s="14">
        <v>72</v>
      </c>
      <c r="G17" s="18">
        <v>20</v>
      </c>
      <c r="H17" s="19"/>
      <c r="I17" s="19"/>
    </row>
    <row r="18" spans="1:9" ht="15" customHeight="1" x14ac:dyDescent="0.25">
      <c r="A18" s="16" t="s">
        <v>20</v>
      </c>
      <c r="B18" s="2">
        <v>2</v>
      </c>
      <c r="C18" s="14"/>
      <c r="D18" s="14"/>
      <c r="E18" s="14">
        <v>11</v>
      </c>
      <c r="F18" s="14">
        <v>142</v>
      </c>
      <c r="G18" s="18">
        <v>26</v>
      </c>
      <c r="H18" s="19"/>
      <c r="I18" s="19"/>
    </row>
    <row r="19" spans="1:9" ht="15" customHeight="1" x14ac:dyDescent="0.25">
      <c r="A19" s="16" t="s">
        <v>21</v>
      </c>
      <c r="B19" s="2">
        <v>2</v>
      </c>
      <c r="C19" s="14"/>
      <c r="D19" s="14"/>
      <c r="E19" s="14"/>
      <c r="F19" s="14"/>
      <c r="G19" s="18">
        <v>213</v>
      </c>
      <c r="H19" s="19"/>
      <c r="I19" s="19"/>
    </row>
    <row r="20" spans="1:9" ht="15" customHeight="1" x14ac:dyDescent="0.25">
      <c r="A20" s="16" t="s">
        <v>22</v>
      </c>
      <c r="C20" s="14"/>
      <c r="D20" s="14"/>
      <c r="E20" s="14">
        <v>3</v>
      </c>
      <c r="F20" s="14">
        <v>48</v>
      </c>
      <c r="G20" s="18">
        <v>114</v>
      </c>
      <c r="H20" s="19"/>
      <c r="I20" s="19"/>
    </row>
    <row r="21" spans="1:9" ht="15" customHeight="1" x14ac:dyDescent="0.25">
      <c r="A21" s="16" t="s">
        <v>23</v>
      </c>
      <c r="B21" s="2">
        <v>30</v>
      </c>
      <c r="C21" s="14"/>
      <c r="D21" s="14"/>
      <c r="E21" s="14">
        <v>1</v>
      </c>
      <c r="F21" s="14">
        <v>48</v>
      </c>
      <c r="G21" s="18">
        <v>10</v>
      </c>
      <c r="H21" s="19"/>
      <c r="I21" s="19"/>
    </row>
    <row r="22" spans="1:9" ht="15" customHeight="1" x14ac:dyDescent="0.25">
      <c r="A22" s="16" t="s">
        <v>24</v>
      </c>
      <c r="B22" s="2">
        <v>45</v>
      </c>
      <c r="C22" s="14"/>
      <c r="D22" s="14"/>
      <c r="E22" s="14">
        <v>53</v>
      </c>
      <c r="F22" s="14">
        <v>150</v>
      </c>
      <c r="G22" s="18">
        <v>714</v>
      </c>
      <c r="H22" s="19"/>
      <c r="I22" s="19"/>
    </row>
    <row r="23" spans="1:9" ht="15" customHeight="1" x14ac:dyDescent="0.25">
      <c r="A23" s="16" t="s">
        <v>25</v>
      </c>
      <c r="B23" s="2">
        <v>34</v>
      </c>
      <c r="C23" s="14"/>
      <c r="D23" s="14">
        <v>1</v>
      </c>
      <c r="E23" s="14">
        <v>21</v>
      </c>
      <c r="F23" s="14">
        <v>112</v>
      </c>
      <c r="G23" s="18">
        <v>105</v>
      </c>
      <c r="H23" s="19"/>
      <c r="I23" s="19"/>
    </row>
    <row r="24" spans="1:9" ht="15" customHeight="1" x14ac:dyDescent="0.25">
      <c r="A24" s="16" t="s">
        <v>26</v>
      </c>
      <c r="B24" s="2">
        <v>6</v>
      </c>
      <c r="C24" s="14"/>
      <c r="D24" s="14"/>
      <c r="E24" s="14">
        <v>31</v>
      </c>
      <c r="F24" s="14">
        <v>110</v>
      </c>
      <c r="G24" s="18">
        <v>75</v>
      </c>
      <c r="H24" s="19"/>
      <c r="I24" s="19"/>
    </row>
    <row r="25" spans="1:9" ht="15" customHeight="1" x14ac:dyDescent="0.25">
      <c r="A25" s="16" t="s">
        <v>27</v>
      </c>
      <c r="C25" s="14"/>
      <c r="D25" s="14">
        <v>35</v>
      </c>
      <c r="E25" s="14">
        <v>11</v>
      </c>
      <c r="F25" s="14">
        <v>15</v>
      </c>
      <c r="G25" s="18">
        <v>5</v>
      </c>
      <c r="H25" s="19"/>
      <c r="I25" s="19"/>
    </row>
    <row r="26" spans="1:9" ht="15" customHeight="1" x14ac:dyDescent="0.25">
      <c r="A26" s="16" t="s">
        <v>28</v>
      </c>
      <c r="B26" s="2">
        <v>10</v>
      </c>
      <c r="C26" s="14"/>
      <c r="D26" s="14"/>
      <c r="E26" s="14">
        <v>4</v>
      </c>
      <c r="F26" s="14">
        <v>114</v>
      </c>
      <c r="G26" s="18"/>
      <c r="H26" s="19"/>
      <c r="I26" s="19"/>
    </row>
    <row r="27" spans="1:9" ht="15" customHeight="1" x14ac:dyDescent="0.25">
      <c r="A27" s="16" t="s">
        <v>29</v>
      </c>
      <c r="B27" s="2">
        <v>2</v>
      </c>
      <c r="C27" s="14"/>
      <c r="D27" s="14"/>
      <c r="E27" s="15">
        <v>4</v>
      </c>
      <c r="F27" s="14"/>
      <c r="G27" s="18"/>
      <c r="H27" s="19"/>
      <c r="I27" s="19"/>
    </row>
    <row r="28" spans="1:9" ht="15" customHeight="1" x14ac:dyDescent="0.25">
      <c r="A28" s="16" t="s">
        <v>30</v>
      </c>
      <c r="C28" s="15"/>
      <c r="D28" s="15"/>
      <c r="E28" s="15">
        <v>107</v>
      </c>
      <c r="F28" s="15">
        <v>203</v>
      </c>
      <c r="G28" s="18">
        <v>237</v>
      </c>
      <c r="H28" s="19"/>
      <c r="I28" s="19"/>
    </row>
    <row r="29" spans="1:9" ht="15" customHeight="1" x14ac:dyDescent="0.25">
      <c r="A29" s="16" t="s">
        <v>31</v>
      </c>
      <c r="C29" s="14"/>
      <c r="D29" s="14"/>
      <c r="E29" s="14">
        <v>100</v>
      </c>
      <c r="F29" s="14">
        <v>183</v>
      </c>
      <c r="G29" s="18">
        <v>99</v>
      </c>
      <c r="H29" s="19"/>
      <c r="I29" s="19"/>
    </row>
    <row r="30" spans="1:9" ht="15" customHeight="1" x14ac:dyDescent="0.25">
      <c r="A30" s="16" t="s">
        <v>32</v>
      </c>
      <c r="B30" s="2">
        <v>9</v>
      </c>
      <c r="C30" s="14">
        <v>1</v>
      </c>
      <c r="D30" s="14">
        <v>1</v>
      </c>
      <c r="E30" s="14">
        <v>17</v>
      </c>
      <c r="F30" s="14">
        <v>37</v>
      </c>
      <c r="G30" s="18">
        <v>20</v>
      </c>
      <c r="H30" s="19"/>
      <c r="I30" s="19"/>
    </row>
    <row r="31" spans="1:9" ht="15" customHeight="1" x14ac:dyDescent="0.25">
      <c r="A31" s="12" t="s">
        <v>33</v>
      </c>
      <c r="B31" s="13"/>
      <c r="C31" s="14"/>
      <c r="D31" s="14">
        <v>6</v>
      </c>
      <c r="E31" s="14">
        <v>27</v>
      </c>
      <c r="F31" s="14">
        <v>14</v>
      </c>
      <c r="G31" s="18">
        <v>24</v>
      </c>
      <c r="H31" s="19"/>
      <c r="I31" s="19"/>
    </row>
    <row r="32" spans="1:9" ht="15" customHeight="1" x14ac:dyDescent="0.25">
      <c r="A32" s="16" t="s">
        <v>34</v>
      </c>
      <c r="B32" s="13">
        <v>86</v>
      </c>
      <c r="C32" s="14"/>
      <c r="D32" s="14"/>
      <c r="E32" s="14">
        <v>66</v>
      </c>
      <c r="F32" s="14">
        <v>38</v>
      </c>
      <c r="G32" s="18">
        <v>510</v>
      </c>
      <c r="H32" s="19"/>
      <c r="I32" s="19"/>
    </row>
    <row r="33" spans="1:9" ht="15" customHeight="1" x14ac:dyDescent="0.25">
      <c r="A33" s="16" t="s">
        <v>35</v>
      </c>
      <c r="B33" s="2">
        <v>46</v>
      </c>
      <c r="C33" s="15"/>
      <c r="D33" s="15"/>
      <c r="E33" s="15">
        <v>17</v>
      </c>
      <c r="F33" s="15">
        <v>94</v>
      </c>
      <c r="G33" s="18">
        <v>28</v>
      </c>
      <c r="H33" s="19"/>
      <c r="I33" s="19"/>
    </row>
    <row r="34" spans="1:9" ht="15" customHeight="1" x14ac:dyDescent="0.25">
      <c r="A34" s="16" t="s">
        <v>36</v>
      </c>
      <c r="C34" s="15"/>
      <c r="D34" s="15"/>
      <c r="E34" s="15">
        <v>23</v>
      </c>
      <c r="F34" s="15">
        <v>17</v>
      </c>
      <c r="G34" s="18">
        <v>8</v>
      </c>
      <c r="H34" s="19"/>
      <c r="I34" s="19"/>
    </row>
    <row r="35" spans="1:9" ht="15" customHeight="1" x14ac:dyDescent="0.25">
      <c r="A35" s="16" t="s">
        <v>37</v>
      </c>
      <c r="C35" s="15"/>
      <c r="D35" s="15">
        <v>4</v>
      </c>
      <c r="E35" s="15">
        <v>4</v>
      </c>
      <c r="F35" s="15">
        <v>11</v>
      </c>
      <c r="G35" s="18"/>
      <c r="H35" s="19"/>
      <c r="I35" s="19"/>
    </row>
    <row r="36" spans="1:9" ht="15" customHeight="1" x14ac:dyDescent="0.25">
      <c r="A36" s="16" t="s">
        <v>38</v>
      </c>
      <c r="B36" s="2">
        <v>12</v>
      </c>
      <c r="C36" s="15"/>
      <c r="D36" s="15">
        <v>1</v>
      </c>
      <c r="E36" s="15">
        <v>34</v>
      </c>
      <c r="F36" s="15">
        <v>80</v>
      </c>
      <c r="G36" s="18"/>
      <c r="H36" s="19"/>
      <c r="I36" s="19"/>
    </row>
    <row r="37" spans="1:9" ht="15" customHeight="1" x14ac:dyDescent="0.25">
      <c r="A37" s="12" t="s">
        <v>39</v>
      </c>
      <c r="B37" s="13">
        <v>6</v>
      </c>
      <c r="C37" s="15"/>
      <c r="D37" s="15"/>
      <c r="E37" s="15">
        <v>5</v>
      </c>
      <c r="F37" s="15">
        <v>5</v>
      </c>
      <c r="G37" s="18"/>
      <c r="H37" s="19"/>
      <c r="I37" s="19"/>
    </row>
    <row r="38" spans="1:9" ht="15" customHeight="1" x14ac:dyDescent="0.25">
      <c r="A38" s="12" t="s">
        <v>40</v>
      </c>
      <c r="B38" s="13"/>
      <c r="C38" s="15"/>
      <c r="D38" s="15"/>
      <c r="E38" s="15">
        <v>6</v>
      </c>
      <c r="F38" s="15">
        <v>12</v>
      </c>
      <c r="G38" s="18">
        <v>4</v>
      </c>
      <c r="H38" s="19"/>
      <c r="I38" s="19"/>
    </row>
    <row r="39" spans="1:9" ht="15" customHeight="1" x14ac:dyDescent="0.25">
      <c r="A39" s="12" t="s">
        <v>41</v>
      </c>
      <c r="B39" s="13">
        <v>9</v>
      </c>
      <c r="C39" s="15"/>
      <c r="D39" s="15"/>
      <c r="E39" s="15">
        <v>33</v>
      </c>
      <c r="F39" s="15">
        <v>154</v>
      </c>
      <c r="G39" s="18">
        <v>80</v>
      </c>
      <c r="H39" s="19"/>
      <c r="I39" s="19"/>
    </row>
    <row r="40" spans="1:9" ht="15" customHeight="1" x14ac:dyDescent="0.25">
      <c r="A40" s="20" t="s">
        <v>42</v>
      </c>
      <c r="B40" s="21">
        <f>SUM(B41:B45)</f>
        <v>0</v>
      </c>
      <c r="C40" s="21"/>
      <c r="D40" s="21"/>
      <c r="E40" s="21">
        <f>SUM(E41:E45)</f>
        <v>60</v>
      </c>
      <c r="F40" s="21">
        <f>SUM(F41:F45)</f>
        <v>0</v>
      </c>
      <c r="G40" s="21"/>
      <c r="H40" s="19"/>
      <c r="I40" s="19"/>
    </row>
    <row r="41" spans="1:9" ht="15" customHeight="1" x14ac:dyDescent="0.25">
      <c r="A41" s="22" t="s">
        <v>43</v>
      </c>
      <c r="B41" s="13"/>
      <c r="C41" s="15"/>
      <c r="D41" s="15"/>
      <c r="E41" s="15">
        <v>60</v>
      </c>
      <c r="F41" s="15"/>
      <c r="G41" s="18"/>
      <c r="H41" s="19"/>
      <c r="I41" s="19"/>
    </row>
    <row r="42" spans="1:9" ht="15" customHeight="1" x14ac:dyDescent="0.25">
      <c r="A42" s="22" t="s">
        <v>44</v>
      </c>
      <c r="B42" s="13"/>
      <c r="C42" s="15"/>
      <c r="D42" s="15"/>
      <c r="E42" s="15"/>
      <c r="F42" s="15"/>
      <c r="G42" s="18"/>
      <c r="H42" s="19"/>
      <c r="I42" s="19"/>
    </row>
    <row r="43" spans="1:9" ht="15" customHeight="1" x14ac:dyDescent="0.25">
      <c r="A43" s="22" t="s">
        <v>45</v>
      </c>
      <c r="B43" s="13"/>
      <c r="C43" s="15"/>
      <c r="D43" s="15"/>
      <c r="E43" s="15"/>
      <c r="F43" s="15"/>
      <c r="G43" s="18"/>
      <c r="H43" s="19"/>
      <c r="I43" s="19"/>
    </row>
    <row r="44" spans="1:9" ht="15" customHeight="1" x14ac:dyDescent="0.25">
      <c r="A44" s="22" t="s">
        <v>46</v>
      </c>
      <c r="B44" s="13"/>
      <c r="C44" s="15"/>
      <c r="D44" s="15"/>
      <c r="E44" s="15"/>
      <c r="F44" s="15"/>
      <c r="G44" s="18"/>
      <c r="H44" s="19"/>
      <c r="I44" s="19"/>
    </row>
    <row r="45" spans="1:9" ht="15" customHeight="1" x14ac:dyDescent="0.25">
      <c r="A45" s="23" t="s">
        <v>47</v>
      </c>
      <c r="B45" s="13"/>
      <c r="C45" s="15"/>
      <c r="D45" s="15"/>
      <c r="E45" s="15"/>
      <c r="F45" s="15"/>
      <c r="G45" s="18"/>
      <c r="H45" s="19"/>
      <c r="I45" s="19"/>
    </row>
    <row r="46" spans="1:9" ht="15" customHeight="1" x14ac:dyDescent="0.25">
      <c r="A46" s="24" t="s">
        <v>48</v>
      </c>
      <c r="B46" s="21">
        <f t="shared" ref="B46:G46" si="2">SUM(B47:B47)</f>
        <v>169</v>
      </c>
      <c r="C46" s="21">
        <f t="shared" si="2"/>
        <v>2</v>
      </c>
      <c r="D46" s="21">
        <f t="shared" si="2"/>
        <v>822</v>
      </c>
      <c r="E46" s="21">
        <f t="shared" si="2"/>
        <v>439</v>
      </c>
      <c r="F46" s="21">
        <f t="shared" si="2"/>
        <v>0</v>
      </c>
      <c r="G46" s="21">
        <f t="shared" si="2"/>
        <v>11</v>
      </c>
      <c r="H46" s="19"/>
      <c r="I46" s="19"/>
    </row>
    <row r="47" spans="1:9" ht="15" customHeight="1" x14ac:dyDescent="0.25">
      <c r="A47" s="22" t="s">
        <v>49</v>
      </c>
      <c r="B47" s="13">
        <v>169</v>
      </c>
      <c r="C47" s="15">
        <v>2</v>
      </c>
      <c r="D47" s="15">
        <v>822</v>
      </c>
      <c r="E47" s="15">
        <v>439</v>
      </c>
      <c r="F47" s="15"/>
      <c r="G47" s="18">
        <v>11</v>
      </c>
      <c r="H47" s="19"/>
      <c r="I47" s="19"/>
    </row>
    <row r="48" spans="1:9" ht="9" customHeight="1" x14ac:dyDescent="0.25">
      <c r="C48" s="14"/>
      <c r="D48" s="14"/>
      <c r="E48" s="14"/>
      <c r="F48" s="14"/>
    </row>
    <row r="49" spans="1:7" ht="15" customHeight="1" x14ac:dyDescent="0.25">
      <c r="A49" s="25" t="s">
        <v>50</v>
      </c>
      <c r="B49" s="26">
        <f t="shared" ref="B49:G49" si="3">SUM(B8,B14,B40,B46)</f>
        <v>599</v>
      </c>
      <c r="C49" s="26">
        <f t="shared" si="3"/>
        <v>5</v>
      </c>
      <c r="D49" s="26">
        <f t="shared" si="3"/>
        <v>873</v>
      </c>
      <c r="E49" s="26">
        <f t="shared" si="3"/>
        <v>1265</v>
      </c>
      <c r="F49" s="26">
        <f t="shared" si="3"/>
        <v>3064</v>
      </c>
      <c r="G49" s="26">
        <f t="shared" si="3"/>
        <v>2631</v>
      </c>
    </row>
    <row r="50" spans="1:7" x14ac:dyDescent="0.25">
      <c r="A50" s="10"/>
      <c r="B50" s="10"/>
      <c r="C50" s="10"/>
      <c r="D50" s="10"/>
      <c r="E50" s="10"/>
      <c r="F50" s="10"/>
    </row>
    <row r="51" spans="1:7" ht="24.75" customHeight="1" x14ac:dyDescent="0.25">
      <c r="A51" s="27" t="s">
        <v>51</v>
      </c>
      <c r="B51" s="27"/>
      <c r="C51" s="27"/>
      <c r="D51" s="27"/>
      <c r="E51" s="27"/>
      <c r="F51" s="27"/>
      <c r="G51" s="27"/>
    </row>
    <row r="52" spans="1:7" x14ac:dyDescent="0.25">
      <c r="A52" s="8" t="s">
        <v>52</v>
      </c>
      <c r="B52" s="8"/>
    </row>
  </sheetData>
  <mergeCells count="10">
    <mergeCell ref="A51:G51"/>
    <mergeCell ref="A1:G1"/>
    <mergeCell ref="A2:G2"/>
    <mergeCell ref="A3:G3"/>
    <mergeCell ref="A5:A6"/>
    <mergeCell ref="B5:B6"/>
    <mergeCell ref="C5:D5"/>
    <mergeCell ref="E5:E6"/>
    <mergeCell ref="F5:F6"/>
    <mergeCell ref="G5:G6"/>
  </mergeCells>
  <printOptions horizontalCentered="1"/>
  <pageMargins left="0.79000000000000015" right="0.79000000000000015" top="0.59" bottom="0.59" header="0.39000000000000007" footer="0.39000000000000007"/>
  <pageSetup scale="6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2025-04-24T18:44:43Z</dcterms:created>
  <dcterms:modified xsi:type="dcterms:W3CDTF">2025-04-24T18:45:17Z</dcterms:modified>
</cp:coreProperties>
</file>