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títulos" sheetId="1" r:id="rId1"/>
  </sheets>
  <calcPr calcId="145621"/>
</workbook>
</file>

<file path=xl/calcChain.xml><?xml version="1.0" encoding="utf-8"?>
<calcChain xmlns="http://schemas.openxmlformats.org/spreadsheetml/2006/main">
  <c r="E122" i="1" l="1"/>
  <c r="D122" i="1"/>
  <c r="C122" i="1"/>
  <c r="B122" i="1"/>
  <c r="E104" i="1"/>
  <c r="D104" i="1"/>
  <c r="C104" i="1"/>
  <c r="B104" i="1"/>
  <c r="E98" i="1"/>
  <c r="D98" i="1"/>
  <c r="C98" i="1"/>
  <c r="B98" i="1"/>
  <c r="E93" i="1"/>
  <c r="D93" i="1"/>
  <c r="C93" i="1"/>
  <c r="B93" i="1"/>
  <c r="E88" i="1"/>
  <c r="D88" i="1"/>
  <c r="C88" i="1"/>
  <c r="B88" i="1"/>
  <c r="E78" i="1"/>
  <c r="D78" i="1"/>
  <c r="C78" i="1"/>
  <c r="B78" i="1"/>
  <c r="E61" i="1"/>
  <c r="D61" i="1"/>
  <c r="C61" i="1"/>
  <c r="B61" i="1"/>
  <c r="E36" i="1"/>
  <c r="D36" i="1"/>
  <c r="C36" i="1"/>
  <c r="B36" i="1"/>
  <c r="E8" i="1"/>
  <c r="E150" i="1" s="1"/>
  <c r="D8" i="1"/>
  <c r="D150" i="1" s="1"/>
  <c r="C8" i="1"/>
  <c r="C150" i="1" s="1"/>
  <c r="B8" i="1"/>
  <c r="B150" i="1" s="1"/>
</calcChain>
</file>

<file path=xl/sharedStrings.xml><?xml version="1.0" encoding="utf-8"?>
<sst xmlns="http://schemas.openxmlformats.org/spreadsheetml/2006/main" count="151" uniqueCount="151">
  <si>
    <t>UNAM. PRODUCCIÓN EDITORIAL</t>
  </si>
  <si>
    <r>
      <t>TÍTULOS PUBLICADOS 2024</t>
    </r>
    <r>
      <rPr>
        <b/>
        <vertAlign val="superscript"/>
        <sz val="10"/>
        <rFont val="Arial"/>
        <family val="2"/>
      </rPr>
      <t>a</t>
    </r>
  </si>
  <si>
    <t>Subsistema / Dependencia</t>
  </si>
  <si>
    <t>Libros</t>
  </si>
  <si>
    <t>Libros Electrónicos</t>
  </si>
  <si>
    <t>Publicaciones periódicas (fascículos)</t>
  </si>
  <si>
    <t>Otras publicaciones</t>
  </si>
  <si>
    <t>INSTITUTOS Y CENTROS DE INVESTIGACIÓN HUMANÍSTICA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</si>
  <si>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</si>
  <si>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</si>
  <si>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</si>
  <si>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</si>
  <si>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</si>
  <si>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</si>
  <si>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</si>
  <si>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Dirección General de Divulgación de las Humanidades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</si>
  <si>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</si>
  <si>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</si>
  <si>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</si>
  <si>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</si>
  <si>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</si>
  <si>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</si>
  <si>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</si>
  <si>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</si>
  <si>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</si>
  <si>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</si>
  <si>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</si>
  <si>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</si>
  <si>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</si>
  <si>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</si>
  <si>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</si>
  <si>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</si>
  <si>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</si>
  <si>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la Ciudad</t>
  </si>
  <si>
    <t xml:space="preserve">Unidad de Investigación sobre Representaciones Culturales y Sociales </t>
  </si>
  <si>
    <t>INSTITUTOS Y CENTROS DE INVESTIGACIÓN CIENTÍFICA</t>
  </si>
  <si>
    <t>Coordinación de Investigación Científica</t>
  </si>
  <si>
    <t>Centro de Física Aplicada y Tecnología Avanzada</t>
  </si>
  <si>
    <t>Centro de Investigaciones en Geografía Ambiental</t>
  </si>
  <si>
    <t>Dirección General de Divulgación de la Ciencia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</si>
  <si>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</si>
  <si>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</si>
  <si>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</si>
  <si>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</si>
  <si>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</si>
  <si>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</si>
  <si>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</si>
  <si>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</si>
  <si>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</si>
  <si>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Geociencias</t>
  </si>
  <si>
    <t>Instituto de Geofísica</t>
  </si>
  <si>
    <t>Instituto de Geografía</t>
  </si>
  <si>
    <t xml:space="preserve">Instituto de Geología </t>
  </si>
  <si>
    <t>Instituto de Ingeniería</t>
  </si>
  <si>
    <t>Instituto de Investigaciones Biomédicas</t>
  </si>
  <si>
    <t>Instituto de Matemáticas</t>
  </si>
  <si>
    <t>Instituto de Química</t>
  </si>
  <si>
    <t xml:space="preserve">Instituto de Radioastronomía y Astrofísica </t>
  </si>
  <si>
    <t>Programa Universitario de Estudios Interdisciplinarios del Suelo</t>
  </si>
  <si>
    <t>Programa Universitario de Investigación sobre Riesgos Epidemiológicos y Emergentes (PUIREE)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</si>
  <si>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</si>
  <si>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</si>
  <si>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</si>
  <si>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</si>
  <si>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</si>
  <si>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</si>
  <si>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</si>
  <si>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</si>
  <si>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</si>
  <si>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</si>
  <si>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</si>
  <si>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</si>
  <si>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</si>
  <si>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</si>
  <si>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</si>
  <si>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</si>
  <si>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</si>
  <si>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</si>
  <si>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</si>
  <si>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</si>
  <si>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</si>
  <si>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</si>
  <si>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</si>
  <si>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 Unidad Juriquilla</t>
  </si>
  <si>
    <t>Escuela Nacional de Estudios Superiores Unidad León</t>
  </si>
  <si>
    <t>Escuela Nacional de Estudios Superiores Unidad Mérida</t>
  </si>
  <si>
    <t>Escuela Nacional de Estudios Superiores Unidad Morelia</t>
  </si>
  <si>
    <t>ESCUELAS</t>
  </si>
  <si>
    <t>Escuela Nacional de Artes Cinematográficas</t>
  </si>
  <si>
    <t>Escuela Nacional de Ciencias Forenses</t>
  </si>
  <si>
    <t>Escuela Nacional de Lenguas, Lingüística y Traducción</t>
  </si>
  <si>
    <t>Escuela Nacional de Trabajo Social</t>
  </si>
  <si>
    <t>ESCUELA NACIONAL PREPARATORIA</t>
  </si>
  <si>
    <t xml:space="preserve">Dirección General de la Escuela Nacional Preparatoria </t>
  </si>
  <si>
    <t>Escuela Nacional Preparatoria Plantel 1 "Gabino Barreda"</t>
  </si>
  <si>
    <t>Escuela Nacional Preparatoria Plantel 2 "Erasmo Castellanos Quinto"</t>
  </si>
  <si>
    <t>Escuela Nacional Preparatoria Plantel 6 "Antonio Caso"</t>
  </si>
  <si>
    <t>COLEGIO DE CIENCIAS Y HUMANIDADES</t>
  </si>
  <si>
    <t>Dirección General del Colegio de Ciencias y Humanidades</t>
  </si>
  <si>
    <t>Plantel Azcapotzalco</t>
  </si>
  <si>
    <t>Plantel Naucalpan</t>
  </si>
  <si>
    <t>Plantel Oriente</t>
  </si>
  <si>
    <t>Plantel Vallejo</t>
  </si>
  <si>
    <t>DIFUSIÓN CULTURAL</t>
  </si>
  <si>
    <t>Casa del Lago UNAM</t>
  </si>
  <si>
    <t>Centro Cultural Universitario Tlatelolco</t>
  </si>
  <si>
    <t>Centro Universitario de Teatro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</si>
  <si>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</si>
  <si>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</si>
  <si>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</si>
  <si>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</si>
  <si>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</si>
  <si>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Música</t>
  </si>
  <si>
    <t>Dirección General de Publicaciones y Fomento Editorial</t>
  </si>
  <si>
    <t>Dirección General de Televisión Universitaria</t>
  </si>
  <si>
    <t>Mandato Antigüo Colegio de San Ildefonso</t>
  </si>
  <si>
    <t>Museo Experimental el Eco</t>
  </si>
  <si>
    <t xml:space="preserve">Museo Universitario Arte Contemporáneo </t>
  </si>
  <si>
    <t>Museo Universitario del Chopo</t>
  </si>
  <si>
    <t>Secretaría de Extensión y Proyectos Digitales</t>
  </si>
  <si>
    <t>Sistema Universitario de Lectura Universo de Letras</t>
  </si>
  <si>
    <t>OTRAS DEPENDENCIAS</t>
  </si>
  <si>
    <t>Centro de Enseñanza para Extranjeros</t>
  </si>
  <si>
    <t>Centro de Estudios Mexicanos UNAM-China</t>
  </si>
  <si>
    <t>Centro de Estudios Mexicanos UNAM-Los Ángeles</t>
  </si>
  <si>
    <t>Coordinación de Planeación, Evaluación y Simplificación de la Gestión Institucional</t>
  </si>
  <si>
    <t>Coordinación de Universidad Abierta y Educación Digital</t>
  </si>
  <si>
    <t>Coordinación para la Igualdad de Género</t>
  </si>
  <si>
    <t>Defensoria de los Derechos Universitarios, Igualdad y Atención de la Violencia de Género</t>
  </si>
  <si>
    <t>Dirección General de Administración Escolar</t>
  </si>
  <si>
    <t>Dirección General de Asuntos del Personal Académico</t>
  </si>
  <si>
    <t>Dirección General de Atención a la Comunidad</t>
  </si>
  <si>
    <t>Dirección General de Bibliotecas y Servicios Digitales de Información</t>
  </si>
  <si>
    <t>Dirección General de Cómputo y de Tecnologías de Información y Comunicación</t>
  </si>
  <si>
    <t>Dirección General de Comunicación Social-Gaceta UNAM</t>
  </si>
  <si>
    <t>Dirección General de Control Presupuestal</t>
  </si>
  <si>
    <t>Dirección General de Cooperación e Internacionalización</t>
  </si>
  <si>
    <t>Dirección General de Estudios de Legislación Universitaria</t>
  </si>
  <si>
    <t>Dirección General de Incorporación y Revalidación de Estudios</t>
  </si>
  <si>
    <t>Dirección General de Obras y Conservación</t>
  </si>
  <si>
    <t>Dirección General de Orientación y Atención Educativa</t>
  </si>
  <si>
    <t>Dirección General de Repositorios Universitarios</t>
  </si>
  <si>
    <t>Dirección General de Servicios Administrativos</t>
  </si>
  <si>
    <t>Dirección General del Deporte Universitario</t>
  </si>
  <si>
    <t>Dirección General del Patrimonio Universitario</t>
  </si>
  <si>
    <t>Laboratorio Nacional de Materiales Orales</t>
  </si>
  <si>
    <t>Secretaría de Desarrollo Institucional</t>
  </si>
  <si>
    <t>Unidad Coordinadora de Servicios de Apoyo Administrativo a Consejos Académicos de Área</t>
  </si>
  <si>
    <t xml:space="preserve">T O T A L 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</si>
  <si>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de producción editorial en 2024 son: 908 libros impresos, 877 libros electrónicos, 968 fascículos de revistas y 5,259 publicaciones diversas.</t>
    </r>
  </si>
  <si>
    <t>FUENTE: Dirección General de Publicaciones y Fomento Editorial,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</si>
</sst>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0" fillId="0" borderId="0" xfId="0" applyNumberFormat="1"/>
    <xf numFmtId="3" fontId="5" fillId="0" borderId="0" xfId="1" applyNumberFormat="1" applyFont="1"/>
    <xf numFmtId="0" fontId="0" fillId="0" borderId="0" xfId="0" applyAlignment="1">
      <alignment vertical="center"/>
    </xf>
    <xf numFmtId="0" fontId="5" fillId="0" borderId="0" xfId="1" applyFont="1" applyAlignment="1">
      <alignment horizontal="left" indent="1"/>
    </xf>
    <xf numFmtId="3" fontId="0" fillId="0" borderId="0" xfId="0" applyNumberFormat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158"/>
  <sheetViews>
    <sheetView tabSelected="1" zoomScaleNormal="100" workbookViewId="0">
      <pane xSplit="1" ySplit="6" topLeftCell="B7" activePane="bottomRight" state="frozen"/>
      <selection activeCell="E7" sqref="E7"/>
      <selection pane="topRight" activeCell="E7" sqref="E7"/>
      <selection pane="bottomLeft" activeCell="E7" sqref="E7"/>
      <selection pane="bottomRight" activeCell="A153" sqref="A153:F153"/>
    </sheetView>
  </sheetViews>
  <sheetFormatPr baseColWidth="10" defaultColWidth="11.42578125" defaultRowHeight="12.75" x14ac:dyDescent="0.2"/>
  <cols>
    <col min="1" max="1" width="70.7109375" style="2" customWidth="1"/>
    <col min="2" max="6" width="12.42578125" style="2" customWidth="1"/>
    <col min="7" max="16384" width="11.42578125" style="2"/>
  </cols>
  <sheetData>
    <row r="1" spans="1:6" ht="15" customHeight="1" x14ac:dyDescent="0.2">
      <c r="A1" s="1" t="s">
        <v>0</v>
      </c>
      <c r="B1" s="1"/>
      <c r="C1" s="1"/>
      <c r="D1" s="1"/>
      <c r="E1" s="1"/>
      <c r="F1" s="1"/>
    </row>
    <row r="2" spans="1:6" ht="15.75" customHeight="1" x14ac:dyDescent="0.2">
      <c r="A2" s="1" t="s">
        <v>1</v>
      </c>
      <c r="B2" s="1"/>
      <c r="C2" s="1"/>
      <c r="D2" s="1"/>
      <c r="E2" s="1"/>
      <c r="F2" s="1"/>
    </row>
    <row r="3" spans="1:6" ht="15" customHeight="1" x14ac:dyDescent="0.2"/>
    <row r="4" spans="1:6" ht="12.7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</row>
    <row r="5" spans="1:6" ht="12.75" customHeight="1" x14ac:dyDescent="0.2">
      <c r="A5" s="3"/>
      <c r="B5" s="3"/>
      <c r="C5" s="4"/>
      <c r="D5" s="4"/>
      <c r="E5" s="4"/>
    </row>
    <row r="6" spans="1:6" ht="39" customHeight="1" x14ac:dyDescent="0.2">
      <c r="A6" s="3"/>
      <c r="B6" s="3"/>
      <c r="C6" s="4"/>
      <c r="D6" s="4"/>
      <c r="E6" s="4"/>
    </row>
    <row r="7" spans="1:6" ht="9" customHeight="1" x14ac:dyDescent="0.2">
      <c r="A7" s="5"/>
      <c r="B7" s="5"/>
      <c r="C7" s="5"/>
      <c r="D7" s="5"/>
      <c r="E7" s="5"/>
    </row>
    <row r="8" spans="1:6" ht="15" customHeight="1" x14ac:dyDescent="0.2">
      <c r="A8" s="6" t="s">
        <v>7</v>
      </c>
      <c r="B8" s="7">
        <f>SUM(B9:B35)</f>
        <v>415</v>
      </c>
      <c r="C8" s="7">
        <f t="shared" ref="C8:E8" si="0">SUM(C9:C35)</f>
        <v>298</v>
      </c>
      <c r="D8" s="7">
        <f>SUM(D9:D35)</f>
        <v>140</v>
      </c>
      <c r="E8" s="7">
        <f t="shared" si="0"/>
        <v>1028</v>
      </c>
    </row>
    <row r="9" spans="1:6" ht="15" customHeight="1" x14ac:dyDescent="0.2">
      <c r="A9" s="8" t="s">
        <v>8</v>
      </c>
      <c r="B9" s="9">
        <v>13</v>
      </c>
      <c r="C9" s="9">
        <v>4</v>
      </c>
      <c r="D9" s="9">
        <v>5</v>
      </c>
      <c r="E9" s="9">
        <v>571</v>
      </c>
    </row>
    <row r="10" spans="1:6" ht="15" customHeight="1" x14ac:dyDescent="0.2">
      <c r="A10" s="10" t="s">
        <v>9</v>
      </c>
      <c r="B10" s="11">
        <v>11</v>
      </c>
      <c r="C10" s="11">
        <v>1</v>
      </c>
      <c r="D10" s="11">
        <v>1</v>
      </c>
      <c r="E10" s="11">
        <v>0</v>
      </c>
    </row>
    <row r="11" spans="1:6" ht="15" customHeight="1" x14ac:dyDescent="0.2">
      <c r="A11" s="8" t="s">
        <v>10</v>
      </c>
      <c r="B11" s="11">
        <v>11</v>
      </c>
      <c r="C11" s="11">
        <v>7</v>
      </c>
      <c r="D11" s="11">
        <v>9</v>
      </c>
      <c r="E11" s="11">
        <v>74</v>
      </c>
    </row>
    <row r="12" spans="1:6" ht="15" customHeight="1" x14ac:dyDescent="0.2">
      <c r="A12" s="8" t="s">
        <v>11</v>
      </c>
      <c r="B12" s="11">
        <v>23</v>
      </c>
      <c r="C12" s="11">
        <v>10</v>
      </c>
      <c r="D12" s="11">
        <v>9</v>
      </c>
      <c r="E12" s="11">
        <v>132</v>
      </c>
    </row>
    <row r="13" spans="1:6" ht="15" customHeight="1" x14ac:dyDescent="0.2">
      <c r="A13" s="8" t="s">
        <v>12</v>
      </c>
      <c r="B13" s="11">
        <v>41</v>
      </c>
      <c r="C13" s="11">
        <v>12</v>
      </c>
      <c r="D13" s="11">
        <v>0</v>
      </c>
      <c r="E13" s="11">
        <v>0</v>
      </c>
    </row>
    <row r="14" spans="1:6" ht="15" customHeight="1" x14ac:dyDescent="0.2">
      <c r="A14" s="8" t="s">
        <v>13</v>
      </c>
      <c r="B14" s="11">
        <v>4</v>
      </c>
      <c r="C14" s="11">
        <v>0</v>
      </c>
      <c r="D14" s="11">
        <v>0</v>
      </c>
      <c r="E14" s="11">
        <v>0</v>
      </c>
    </row>
    <row r="15" spans="1:6" ht="15" customHeight="1" x14ac:dyDescent="0.2">
      <c r="A15" s="8" t="s">
        <v>14</v>
      </c>
      <c r="B15" s="11">
        <v>12</v>
      </c>
      <c r="C15" s="11">
        <v>11</v>
      </c>
      <c r="D15" s="11">
        <v>2</v>
      </c>
      <c r="E15" s="11">
        <v>0</v>
      </c>
    </row>
    <row r="16" spans="1:6" ht="15" customHeight="1" x14ac:dyDescent="0.2">
      <c r="A16" s="10" t="s">
        <v>15</v>
      </c>
      <c r="B16" s="11">
        <v>23</v>
      </c>
      <c r="C16" s="11">
        <v>6</v>
      </c>
      <c r="D16" s="11">
        <v>0</v>
      </c>
      <c r="E16" s="11">
        <v>0</v>
      </c>
    </row>
    <row r="17" spans="1:5" ht="15" customHeight="1" x14ac:dyDescent="0.2">
      <c r="A17" s="8" t="s">
        <v>16</v>
      </c>
      <c r="B17" s="9">
        <v>13</v>
      </c>
      <c r="C17" s="9">
        <v>6</v>
      </c>
      <c r="D17" s="9">
        <v>4</v>
      </c>
      <c r="E17" s="9">
        <v>1</v>
      </c>
    </row>
    <row r="18" spans="1:5" ht="15" customHeight="1" x14ac:dyDescent="0.2">
      <c r="A18" s="8" t="s">
        <v>17</v>
      </c>
      <c r="B18" s="11">
        <v>13</v>
      </c>
      <c r="C18" s="11">
        <v>3</v>
      </c>
      <c r="D18" s="11">
        <v>0</v>
      </c>
      <c r="E18" s="11">
        <v>0</v>
      </c>
    </row>
    <row r="19" spans="1:5" ht="15" customHeight="1" x14ac:dyDescent="0.2">
      <c r="A19" s="8" t="s">
        <v>18</v>
      </c>
      <c r="B19" s="11">
        <v>10</v>
      </c>
      <c r="C19" s="11">
        <v>19</v>
      </c>
      <c r="D19" s="11">
        <v>4</v>
      </c>
      <c r="E19" s="11">
        <v>1</v>
      </c>
    </row>
    <row r="20" spans="1:5" ht="15" customHeight="1" x14ac:dyDescent="0.2">
      <c r="A20" s="8" t="s">
        <v>19</v>
      </c>
      <c r="B20" s="11">
        <v>20</v>
      </c>
      <c r="C20" s="11">
        <v>41</v>
      </c>
      <c r="D20" s="11">
        <v>15</v>
      </c>
      <c r="E20" s="11">
        <v>0</v>
      </c>
    </row>
    <row r="21" spans="1:5" ht="15" customHeight="1" x14ac:dyDescent="0.2">
      <c r="A21" s="8" t="s">
        <v>20</v>
      </c>
      <c r="B21" s="11">
        <v>20</v>
      </c>
      <c r="C21" s="11">
        <v>12</v>
      </c>
      <c r="D21" s="11">
        <v>3</v>
      </c>
      <c r="E21" s="11">
        <v>26</v>
      </c>
    </row>
    <row r="22" spans="1:5" ht="15" customHeight="1" x14ac:dyDescent="0.2">
      <c r="A22" s="8" t="s">
        <v>21</v>
      </c>
      <c r="B22" s="11">
        <v>39</v>
      </c>
      <c r="C22" s="11">
        <v>10</v>
      </c>
      <c r="D22" s="11">
        <v>18</v>
      </c>
      <c r="E22" s="11">
        <v>0</v>
      </c>
    </row>
    <row r="23" spans="1:5" ht="15" customHeight="1" x14ac:dyDescent="0.2">
      <c r="A23" s="8" t="s">
        <v>22</v>
      </c>
      <c r="B23" s="11">
        <v>16</v>
      </c>
      <c r="C23" s="11">
        <v>4</v>
      </c>
      <c r="D23" s="11">
        <v>5</v>
      </c>
      <c r="E23" s="11">
        <v>2</v>
      </c>
    </row>
    <row r="24" spans="1:5" ht="15" customHeight="1" x14ac:dyDescent="0.2">
      <c r="A24" s="8" t="s">
        <v>23</v>
      </c>
      <c r="B24" s="11">
        <v>40</v>
      </c>
      <c r="C24" s="11">
        <v>24</v>
      </c>
      <c r="D24" s="11">
        <v>6</v>
      </c>
      <c r="E24" s="11">
        <v>0</v>
      </c>
    </row>
    <row r="25" spans="1:5" ht="15" customHeight="1" x14ac:dyDescent="0.2">
      <c r="A25" s="8" t="s">
        <v>24</v>
      </c>
      <c r="B25" s="11">
        <v>39</v>
      </c>
      <c r="C25" s="11">
        <v>74</v>
      </c>
      <c r="D25" s="11">
        <v>33</v>
      </c>
      <c r="E25" s="11">
        <v>1</v>
      </c>
    </row>
    <row r="26" spans="1:5" ht="15" customHeight="1" x14ac:dyDescent="0.2">
      <c r="A26" s="8" t="s">
        <v>25</v>
      </c>
      <c r="B26" s="11">
        <v>14</v>
      </c>
      <c r="C26" s="11">
        <v>17</v>
      </c>
      <c r="D26" s="11">
        <v>1</v>
      </c>
      <c r="E26" s="11">
        <v>3</v>
      </c>
    </row>
    <row r="27" spans="1:5" ht="15" customHeight="1" x14ac:dyDescent="0.2">
      <c r="A27" s="8" t="s">
        <v>26</v>
      </c>
      <c r="B27" s="11">
        <v>19</v>
      </c>
      <c r="C27" s="11">
        <v>6</v>
      </c>
      <c r="D27" s="11">
        <v>0</v>
      </c>
      <c r="E27" s="11">
        <v>35</v>
      </c>
    </row>
    <row r="28" spans="1:5" ht="15" customHeight="1" x14ac:dyDescent="0.2">
      <c r="A28" s="8" t="s">
        <v>27</v>
      </c>
      <c r="B28" s="11">
        <v>5</v>
      </c>
      <c r="C28" s="11">
        <v>1</v>
      </c>
      <c r="D28" s="11">
        <v>6</v>
      </c>
      <c r="E28" s="11">
        <v>1</v>
      </c>
    </row>
    <row r="29" spans="1:5" ht="15" customHeight="1" x14ac:dyDescent="0.2">
      <c r="A29" s="12" t="s">
        <v>28</v>
      </c>
      <c r="B29" s="11">
        <v>0</v>
      </c>
      <c r="C29" s="11">
        <v>1</v>
      </c>
      <c r="D29" s="11">
        <v>9</v>
      </c>
      <c r="E29" s="11">
        <v>125</v>
      </c>
    </row>
    <row r="30" spans="1:5" ht="15" customHeight="1" x14ac:dyDescent="0.2">
      <c r="A30" s="8" t="s">
        <v>29</v>
      </c>
      <c r="B30" s="11">
        <v>5</v>
      </c>
      <c r="C30" s="11">
        <v>4</v>
      </c>
      <c r="D30" s="11">
        <v>0</v>
      </c>
      <c r="E30" s="11">
        <v>12</v>
      </c>
    </row>
    <row r="31" spans="1:5" ht="15" customHeight="1" x14ac:dyDescent="0.2">
      <c r="A31" s="8" t="s">
        <v>30</v>
      </c>
      <c r="B31" s="11">
        <v>5</v>
      </c>
      <c r="C31" s="11">
        <v>7</v>
      </c>
      <c r="D31" s="11">
        <v>0</v>
      </c>
      <c r="E31" s="11">
        <v>1</v>
      </c>
    </row>
    <row r="32" spans="1:5" ht="15" customHeight="1" x14ac:dyDescent="0.2">
      <c r="A32" s="8" t="s">
        <v>31</v>
      </c>
      <c r="B32" s="11">
        <v>3</v>
      </c>
      <c r="C32" s="11">
        <v>2</v>
      </c>
      <c r="D32" s="11">
        <v>0</v>
      </c>
      <c r="E32" s="11">
        <v>10</v>
      </c>
    </row>
    <row r="33" spans="1:5" ht="15" customHeight="1" x14ac:dyDescent="0.2">
      <c r="A33" s="8" t="s">
        <v>32</v>
      </c>
      <c r="B33" s="11">
        <v>7</v>
      </c>
      <c r="C33" s="11">
        <v>1</v>
      </c>
      <c r="D33" s="11">
        <v>8</v>
      </c>
      <c r="E33" s="11">
        <v>16</v>
      </c>
    </row>
    <row r="34" spans="1:5" ht="15" customHeight="1" x14ac:dyDescent="0.2">
      <c r="A34" s="8" t="s">
        <v>33</v>
      </c>
      <c r="B34" s="11">
        <v>3</v>
      </c>
      <c r="C34" s="11">
        <v>8</v>
      </c>
      <c r="D34" s="11">
        <v>0</v>
      </c>
      <c r="E34" s="11">
        <v>0</v>
      </c>
    </row>
    <row r="35" spans="1:5" ht="15" customHeight="1" x14ac:dyDescent="0.2">
      <c r="A35" s="12" t="s">
        <v>34</v>
      </c>
      <c r="B35" s="11">
        <v>6</v>
      </c>
      <c r="C35" s="11">
        <v>7</v>
      </c>
      <c r="D35" s="11">
        <v>2</v>
      </c>
      <c r="E35" s="11">
        <v>17</v>
      </c>
    </row>
    <row r="36" spans="1:5" ht="15" customHeight="1" x14ac:dyDescent="0.2">
      <c r="A36" s="6" t="s">
        <v>35</v>
      </c>
      <c r="B36" s="7">
        <f>SUM(B37:B60)</f>
        <v>54</v>
      </c>
      <c r="C36" s="7">
        <f>SUM(C37:C60)</f>
        <v>41</v>
      </c>
      <c r="D36" s="7">
        <f>SUM(D37:D60)</f>
        <v>181</v>
      </c>
      <c r="E36" s="7">
        <f>SUM(E37:E60)</f>
        <v>195</v>
      </c>
    </row>
    <row r="37" spans="1:5" ht="15" customHeight="1" x14ac:dyDescent="0.2">
      <c r="A37" s="13" t="s">
        <v>36</v>
      </c>
      <c r="B37" s="14">
        <v>0</v>
      </c>
      <c r="C37" s="14">
        <v>0</v>
      </c>
      <c r="D37" s="14">
        <v>83</v>
      </c>
      <c r="E37" s="14">
        <v>0</v>
      </c>
    </row>
    <row r="38" spans="1:5" ht="15" customHeight="1" x14ac:dyDescent="0.2">
      <c r="A38" s="13" t="s">
        <v>37</v>
      </c>
      <c r="B38" s="14">
        <v>0</v>
      </c>
      <c r="C38" s="14">
        <v>0</v>
      </c>
      <c r="D38" s="14">
        <v>0</v>
      </c>
      <c r="E38" s="14">
        <v>5</v>
      </c>
    </row>
    <row r="39" spans="1:5" ht="15" customHeight="1" x14ac:dyDescent="0.2">
      <c r="A39" s="10" t="s">
        <v>38</v>
      </c>
      <c r="B39" s="14">
        <v>12</v>
      </c>
      <c r="C39" s="14">
        <v>1</v>
      </c>
      <c r="D39" s="14">
        <v>0</v>
      </c>
      <c r="E39" s="14">
        <v>0</v>
      </c>
    </row>
    <row r="40" spans="1:5" ht="15" customHeight="1" x14ac:dyDescent="0.2">
      <c r="A40" s="10" t="s">
        <v>39</v>
      </c>
      <c r="B40" s="14">
        <v>8</v>
      </c>
      <c r="C40" s="14">
        <v>0</v>
      </c>
      <c r="D40" s="14">
        <v>24</v>
      </c>
      <c r="E40" s="14">
        <v>54</v>
      </c>
    </row>
    <row r="41" spans="1:5" ht="15" customHeight="1" x14ac:dyDescent="0.2">
      <c r="A41" s="10" t="s">
        <v>40</v>
      </c>
      <c r="B41" s="14">
        <v>3</v>
      </c>
      <c r="C41" s="14">
        <v>8</v>
      </c>
      <c r="D41" s="14">
        <v>4</v>
      </c>
      <c r="E41" s="14">
        <v>4</v>
      </c>
    </row>
    <row r="42" spans="1:5" ht="15" customHeight="1" x14ac:dyDescent="0.2">
      <c r="A42" s="10" t="s">
        <v>41</v>
      </c>
      <c r="B42" s="14">
        <v>0</v>
      </c>
      <c r="C42" s="14">
        <v>0</v>
      </c>
      <c r="D42" s="14">
        <v>4</v>
      </c>
      <c r="E42" s="14">
        <v>1</v>
      </c>
    </row>
    <row r="43" spans="1:5" ht="15" customHeight="1" x14ac:dyDescent="0.2">
      <c r="A43" s="10" t="s">
        <v>42</v>
      </c>
      <c r="B43" s="14">
        <v>1</v>
      </c>
      <c r="C43" s="14">
        <v>0</v>
      </c>
      <c r="D43" s="14">
        <v>8</v>
      </c>
      <c r="E43" s="14">
        <v>0</v>
      </c>
    </row>
    <row r="44" spans="1:5" ht="15" customHeight="1" x14ac:dyDescent="0.2">
      <c r="A44" s="10" t="s">
        <v>43</v>
      </c>
      <c r="B44" s="14">
        <v>0</v>
      </c>
      <c r="C44" s="14">
        <v>0</v>
      </c>
      <c r="D44" s="14">
        <v>2</v>
      </c>
      <c r="E44" s="14">
        <v>0</v>
      </c>
    </row>
    <row r="45" spans="1:5" ht="15" customHeight="1" x14ac:dyDescent="0.2">
      <c r="A45" s="10" t="s">
        <v>44</v>
      </c>
      <c r="B45" s="14">
        <v>1</v>
      </c>
      <c r="C45" s="14">
        <v>0</v>
      </c>
      <c r="D45" s="14">
        <v>0</v>
      </c>
      <c r="E45" s="14">
        <v>0</v>
      </c>
    </row>
    <row r="46" spans="1:5" ht="15" customHeight="1" x14ac:dyDescent="0.2">
      <c r="A46" s="10" t="s">
        <v>45</v>
      </c>
      <c r="B46" s="14">
        <v>0</v>
      </c>
      <c r="C46" s="14">
        <v>0</v>
      </c>
      <c r="D46" s="14">
        <v>0</v>
      </c>
      <c r="E46" s="14">
        <v>8</v>
      </c>
    </row>
    <row r="47" spans="1:5" ht="15" customHeight="1" x14ac:dyDescent="0.2">
      <c r="A47" s="10" t="s">
        <v>46</v>
      </c>
      <c r="B47" s="14">
        <v>1</v>
      </c>
      <c r="C47" s="14">
        <v>1</v>
      </c>
      <c r="D47" s="14">
        <v>1</v>
      </c>
      <c r="E47" s="14">
        <v>0</v>
      </c>
    </row>
    <row r="48" spans="1:5" ht="15" customHeight="1" x14ac:dyDescent="0.2">
      <c r="A48" s="10" t="s">
        <v>47</v>
      </c>
      <c r="B48" s="14">
        <v>0</v>
      </c>
      <c r="C48" s="14">
        <v>2</v>
      </c>
      <c r="D48" s="14">
        <v>10</v>
      </c>
      <c r="E48" s="14">
        <v>1</v>
      </c>
    </row>
    <row r="49" spans="1:10" ht="15" customHeight="1" x14ac:dyDescent="0.2">
      <c r="A49" s="10" t="s">
        <v>48</v>
      </c>
      <c r="B49" s="14">
        <v>0</v>
      </c>
      <c r="C49" s="14">
        <v>1</v>
      </c>
      <c r="D49" s="14">
        <v>0</v>
      </c>
      <c r="E49" s="14">
        <v>0</v>
      </c>
    </row>
    <row r="50" spans="1:10" ht="15" customHeight="1" x14ac:dyDescent="0.2">
      <c r="A50" s="10" t="s">
        <v>49</v>
      </c>
      <c r="B50" s="14">
        <v>0</v>
      </c>
      <c r="C50" s="14">
        <v>0</v>
      </c>
      <c r="D50" s="14">
        <v>5</v>
      </c>
      <c r="E50" s="14">
        <v>3</v>
      </c>
    </row>
    <row r="51" spans="1:10" ht="15" customHeight="1" x14ac:dyDescent="0.2">
      <c r="A51" s="13" t="s">
        <v>50</v>
      </c>
      <c r="B51" s="14">
        <v>4</v>
      </c>
      <c r="C51" s="14">
        <v>11</v>
      </c>
      <c r="D51" s="14">
        <v>6</v>
      </c>
      <c r="E51" s="14">
        <v>0</v>
      </c>
    </row>
    <row r="52" spans="1:10" ht="15" customHeight="1" x14ac:dyDescent="0.2">
      <c r="A52" s="13" t="s">
        <v>51</v>
      </c>
      <c r="B52" s="14">
        <v>11</v>
      </c>
      <c r="C52" s="14">
        <v>9</v>
      </c>
      <c r="D52" s="14">
        <v>4</v>
      </c>
      <c r="E52" s="14">
        <v>1</v>
      </c>
    </row>
    <row r="53" spans="1:10" ht="15" customHeight="1" x14ac:dyDescent="0.2">
      <c r="A53" s="13" t="s">
        <v>52</v>
      </c>
      <c r="B53" s="14">
        <v>0</v>
      </c>
      <c r="C53" s="14">
        <v>0</v>
      </c>
      <c r="D53" s="14">
        <v>8</v>
      </c>
      <c r="E53" s="14">
        <v>4</v>
      </c>
    </row>
    <row r="54" spans="1:10" ht="15" customHeight="1" x14ac:dyDescent="0.2">
      <c r="A54" s="13" t="s">
        <v>53</v>
      </c>
      <c r="B54" s="14">
        <v>0</v>
      </c>
      <c r="C54" s="14">
        <v>2</v>
      </c>
      <c r="D54" s="14">
        <v>6</v>
      </c>
      <c r="E54" s="14">
        <v>112</v>
      </c>
    </row>
    <row r="55" spans="1:10" ht="15" customHeight="1" x14ac:dyDescent="0.2">
      <c r="A55" s="13" t="s">
        <v>54</v>
      </c>
      <c r="B55" s="14">
        <v>0</v>
      </c>
      <c r="C55" s="14">
        <v>1</v>
      </c>
      <c r="D55" s="14">
        <v>12</v>
      </c>
      <c r="E55" s="14">
        <v>0</v>
      </c>
    </row>
    <row r="56" spans="1:10" ht="15" customHeight="1" x14ac:dyDescent="0.2">
      <c r="A56" s="13" t="s">
        <v>55</v>
      </c>
      <c r="B56" s="14">
        <v>7</v>
      </c>
      <c r="C56" s="14">
        <v>1</v>
      </c>
      <c r="D56" s="14">
        <v>1</v>
      </c>
      <c r="E56" s="14">
        <v>0</v>
      </c>
    </row>
    <row r="57" spans="1:10" ht="15" customHeight="1" x14ac:dyDescent="0.2">
      <c r="A57" s="13" t="s">
        <v>56</v>
      </c>
      <c r="B57" s="14">
        <v>0</v>
      </c>
      <c r="C57" s="14">
        <v>0</v>
      </c>
      <c r="D57" s="14">
        <v>2</v>
      </c>
      <c r="E57" s="14">
        <v>0</v>
      </c>
    </row>
    <row r="58" spans="1:10" ht="15" customHeight="1" x14ac:dyDescent="0.2">
      <c r="A58" s="13" t="s">
        <v>57</v>
      </c>
      <c r="B58" s="14">
        <v>0</v>
      </c>
      <c r="C58" s="14">
        <v>2</v>
      </c>
      <c r="D58" s="14">
        <v>0</v>
      </c>
      <c r="E58" s="14">
        <v>0</v>
      </c>
    </row>
    <row r="59" spans="1:10" ht="15" customHeight="1" x14ac:dyDescent="0.2">
      <c r="A59" s="13" t="s">
        <v>58</v>
      </c>
      <c r="B59" s="14">
        <v>3</v>
      </c>
      <c r="C59" s="14">
        <v>1</v>
      </c>
      <c r="D59" s="14">
        <v>1</v>
      </c>
      <c r="E59" s="14">
        <v>2</v>
      </c>
    </row>
    <row r="60" spans="1:10" x14ac:dyDescent="0.2">
      <c r="A60" s="13" t="s">
        <v>59</v>
      </c>
      <c r="B60" s="14">
        <v>3</v>
      </c>
      <c r="C60" s="14">
        <v>1</v>
      </c>
      <c r="D60" s="14">
        <v>0</v>
      </c>
      <c r="E60" s="14">
        <v>0</v>
      </c>
    </row>
    <row r="61" spans="1:10" ht="14.25" customHeight="1" x14ac:dyDescent="0.2">
      <c r="A61" s="6" t="s">
        <v>60</v>
      </c>
      <c r="B61" s="7">
        <f>SUM(B62:B77)</f>
        <v>241</v>
      </c>
      <c r="C61" s="7">
        <f>SUM(C62:C77)</f>
        <v>130</v>
      </c>
      <c r="D61" s="7">
        <f>SUM(D62:D77)</f>
        <v>188</v>
      </c>
      <c r="E61" s="7">
        <f>SUM(E62:E77)</f>
        <v>1222</v>
      </c>
      <c r="G61" s="9"/>
      <c r="H61" s="9"/>
      <c r="I61" s="9"/>
      <c r="J61" s="9"/>
    </row>
    <row r="62" spans="1:10" ht="14.25" customHeight="1" x14ac:dyDescent="0.2">
      <c r="A62" s="8" t="s">
        <v>61</v>
      </c>
      <c r="B62" s="15">
        <v>9</v>
      </c>
      <c r="C62" s="15">
        <v>6</v>
      </c>
      <c r="D62" s="15">
        <v>4</v>
      </c>
      <c r="E62" s="15">
        <v>1</v>
      </c>
    </row>
    <row r="63" spans="1:10" ht="15" customHeight="1" x14ac:dyDescent="0.2">
      <c r="A63" s="8" t="s">
        <v>62</v>
      </c>
      <c r="B63" s="15">
        <v>2</v>
      </c>
      <c r="C63" s="15">
        <v>0</v>
      </c>
      <c r="D63" s="15">
        <v>5</v>
      </c>
      <c r="E63" s="15">
        <v>201</v>
      </c>
    </row>
    <row r="64" spans="1:10" ht="15" customHeight="1" x14ac:dyDescent="0.2">
      <c r="A64" s="8" t="s">
        <v>63</v>
      </c>
      <c r="B64" s="14">
        <v>21</v>
      </c>
      <c r="C64" s="14">
        <v>8</v>
      </c>
      <c r="D64" s="14">
        <v>7</v>
      </c>
      <c r="E64" s="14">
        <v>10</v>
      </c>
    </row>
    <row r="65" spans="1:5" ht="15" customHeight="1" x14ac:dyDescent="0.2">
      <c r="A65" s="8" t="s">
        <v>64</v>
      </c>
      <c r="B65" s="15">
        <v>30</v>
      </c>
      <c r="C65" s="15">
        <v>29</v>
      </c>
      <c r="D65" s="15">
        <v>37</v>
      </c>
      <c r="E65" s="15">
        <v>0</v>
      </c>
    </row>
    <row r="66" spans="1:5" ht="15" customHeight="1" x14ac:dyDescent="0.2">
      <c r="A66" s="8" t="s">
        <v>65</v>
      </c>
      <c r="B66" s="15">
        <v>13</v>
      </c>
      <c r="C66" s="15">
        <v>10</v>
      </c>
      <c r="D66" s="15">
        <v>42</v>
      </c>
      <c r="E66" s="15">
        <v>113</v>
      </c>
    </row>
    <row r="67" spans="1:5" ht="15" customHeight="1" x14ac:dyDescent="0.2">
      <c r="A67" s="8" t="s">
        <v>66</v>
      </c>
      <c r="B67" s="15">
        <v>47</v>
      </c>
      <c r="C67" s="15">
        <v>2</v>
      </c>
      <c r="D67" s="15">
        <v>9</v>
      </c>
      <c r="E67" s="15">
        <v>70</v>
      </c>
    </row>
    <row r="68" spans="1:5" ht="15" customHeight="1" x14ac:dyDescent="0.2">
      <c r="A68" s="8" t="s">
        <v>67</v>
      </c>
      <c r="B68" s="15">
        <v>13</v>
      </c>
      <c r="C68" s="15">
        <v>5</v>
      </c>
      <c r="D68" s="15">
        <v>18</v>
      </c>
      <c r="E68" s="15">
        <v>1</v>
      </c>
    </row>
    <row r="69" spans="1:5" ht="15" customHeight="1" x14ac:dyDescent="0.2">
      <c r="A69" s="8" t="s">
        <v>68</v>
      </c>
      <c r="B69" s="15">
        <v>11</v>
      </c>
      <c r="C69" s="15">
        <v>4</v>
      </c>
      <c r="D69" s="15">
        <v>8</v>
      </c>
      <c r="E69" s="15">
        <v>167</v>
      </c>
    </row>
    <row r="70" spans="1:5" ht="15" customHeight="1" x14ac:dyDescent="0.2">
      <c r="A70" s="8" t="s">
        <v>69</v>
      </c>
      <c r="B70" s="15">
        <v>58</v>
      </c>
      <c r="C70" s="15">
        <v>20</v>
      </c>
      <c r="D70" s="15">
        <v>7</v>
      </c>
      <c r="E70" s="15">
        <v>3</v>
      </c>
    </row>
    <row r="71" spans="1:5" ht="15" customHeight="1" x14ac:dyDescent="0.2">
      <c r="A71" s="8" t="s">
        <v>70</v>
      </c>
      <c r="B71" s="15">
        <v>0</v>
      </c>
      <c r="C71" s="15">
        <v>12</v>
      </c>
      <c r="D71" s="15">
        <v>0</v>
      </c>
      <c r="E71" s="15">
        <v>0</v>
      </c>
    </row>
    <row r="72" spans="1:5" ht="15" customHeight="1" x14ac:dyDescent="0.2">
      <c r="A72" s="10" t="s">
        <v>71</v>
      </c>
      <c r="B72" s="15">
        <v>15</v>
      </c>
      <c r="C72" s="15">
        <v>12</v>
      </c>
      <c r="D72" s="15">
        <v>19</v>
      </c>
      <c r="E72" s="15">
        <v>0</v>
      </c>
    </row>
    <row r="73" spans="1:5" ht="15" customHeight="1" x14ac:dyDescent="0.2">
      <c r="A73" s="8" t="s">
        <v>72</v>
      </c>
      <c r="B73" s="15">
        <v>7</v>
      </c>
      <c r="C73" s="15">
        <v>8</v>
      </c>
      <c r="D73" s="15">
        <v>15</v>
      </c>
      <c r="E73" s="15">
        <v>208</v>
      </c>
    </row>
    <row r="74" spans="1:5" ht="15" customHeight="1" x14ac:dyDescent="0.2">
      <c r="A74" s="8" t="s">
        <v>73</v>
      </c>
      <c r="B74" s="15">
        <v>4</v>
      </c>
      <c r="C74" s="15">
        <v>1</v>
      </c>
      <c r="D74" s="15">
        <v>0</v>
      </c>
      <c r="E74" s="15">
        <v>247</v>
      </c>
    </row>
    <row r="75" spans="1:5" s="16" customFormat="1" ht="15" customHeight="1" x14ac:dyDescent="0.2">
      <c r="A75" s="8" t="s">
        <v>74</v>
      </c>
      <c r="B75" s="15">
        <v>0</v>
      </c>
      <c r="C75" s="15">
        <v>0</v>
      </c>
      <c r="D75" s="15">
        <v>10</v>
      </c>
      <c r="E75" s="15">
        <v>0</v>
      </c>
    </row>
    <row r="76" spans="1:5" ht="15" customHeight="1" x14ac:dyDescent="0.2">
      <c r="A76" s="8" t="s">
        <v>75</v>
      </c>
      <c r="B76" s="15">
        <v>6</v>
      </c>
      <c r="C76" s="15">
        <v>4</v>
      </c>
      <c r="D76" s="15">
        <v>2</v>
      </c>
      <c r="E76" s="15">
        <v>200</v>
      </c>
    </row>
    <row r="77" spans="1:5" ht="15" customHeight="1" x14ac:dyDescent="0.2">
      <c r="A77" s="17" t="s">
        <v>76</v>
      </c>
      <c r="B77" s="15">
        <v>5</v>
      </c>
      <c r="C77" s="15">
        <v>9</v>
      </c>
      <c r="D77" s="15">
        <v>5</v>
      </c>
      <c r="E77" s="15">
        <v>1</v>
      </c>
    </row>
    <row r="78" spans="1:5" ht="15" customHeight="1" x14ac:dyDescent="0.2">
      <c r="A78" s="6" t="s">
        <v>77</v>
      </c>
      <c r="B78" s="7">
        <f>SUM(B79:B87)</f>
        <v>111</v>
      </c>
      <c r="C78" s="7">
        <f>SUM(C79:C87)</f>
        <v>68</v>
      </c>
      <c r="D78" s="7">
        <f>SUM(D79:D87)</f>
        <v>68</v>
      </c>
      <c r="E78" s="7">
        <f>SUM(E79:E87)</f>
        <v>1392</v>
      </c>
    </row>
    <row r="79" spans="1:5" ht="15" customHeight="1" x14ac:dyDescent="0.2">
      <c r="A79" s="8" t="s">
        <v>78</v>
      </c>
      <c r="B79" s="15">
        <v>9</v>
      </c>
      <c r="C79" s="15">
        <v>14</v>
      </c>
      <c r="D79" s="15">
        <v>3</v>
      </c>
      <c r="E79" s="15">
        <v>612</v>
      </c>
    </row>
    <row r="80" spans="1:5" ht="15" customHeight="1" x14ac:dyDescent="0.2">
      <c r="A80" s="8" t="s">
        <v>79</v>
      </c>
      <c r="B80" s="15">
        <v>21</v>
      </c>
      <c r="C80" s="15">
        <v>10</v>
      </c>
      <c r="D80" s="15">
        <v>9</v>
      </c>
      <c r="E80" s="15">
        <v>0</v>
      </c>
    </row>
    <row r="81" spans="1:5" ht="15" customHeight="1" x14ac:dyDescent="0.2">
      <c r="A81" s="8" t="s">
        <v>80</v>
      </c>
      <c r="B81" s="15">
        <v>13</v>
      </c>
      <c r="C81" s="15">
        <v>2</v>
      </c>
      <c r="D81" s="15">
        <v>25</v>
      </c>
      <c r="E81" s="15">
        <v>302</v>
      </c>
    </row>
    <row r="82" spans="1:5" ht="15" customHeight="1" x14ac:dyDescent="0.2">
      <c r="A82" s="8" t="s">
        <v>81</v>
      </c>
      <c r="B82" s="15">
        <v>58</v>
      </c>
      <c r="C82" s="15">
        <v>12</v>
      </c>
      <c r="D82" s="15">
        <v>0</v>
      </c>
      <c r="E82" s="15">
        <v>0</v>
      </c>
    </row>
    <row r="83" spans="1:5" ht="15" customHeight="1" x14ac:dyDescent="0.2">
      <c r="A83" s="8" t="s">
        <v>82</v>
      </c>
      <c r="B83" s="15">
        <v>6</v>
      </c>
      <c r="C83" s="15">
        <v>19</v>
      </c>
      <c r="D83" s="15">
        <v>31</v>
      </c>
      <c r="E83" s="15">
        <v>154</v>
      </c>
    </row>
    <row r="84" spans="1:5" ht="15" customHeight="1" x14ac:dyDescent="0.2">
      <c r="A84" s="10" t="s">
        <v>83</v>
      </c>
      <c r="B84" s="15">
        <v>1</v>
      </c>
      <c r="C84" s="15">
        <v>0</v>
      </c>
      <c r="D84" s="15">
        <v>0</v>
      </c>
      <c r="E84" s="15">
        <v>0</v>
      </c>
    </row>
    <row r="85" spans="1:5" ht="15" customHeight="1" x14ac:dyDescent="0.2">
      <c r="A85" s="10" t="s">
        <v>84</v>
      </c>
      <c r="B85" s="15">
        <v>0</v>
      </c>
      <c r="C85" s="15">
        <v>1</v>
      </c>
      <c r="D85" s="15">
        <v>0</v>
      </c>
      <c r="E85" s="15">
        <v>280</v>
      </c>
    </row>
    <row r="86" spans="1:5" ht="15" customHeight="1" x14ac:dyDescent="0.2">
      <c r="A86" s="8" t="s">
        <v>85</v>
      </c>
      <c r="B86" s="15">
        <v>3</v>
      </c>
      <c r="C86" s="15">
        <v>2</v>
      </c>
      <c r="D86" s="15">
        <v>0</v>
      </c>
      <c r="E86" s="15">
        <v>1</v>
      </c>
    </row>
    <row r="87" spans="1:5" ht="15" customHeight="1" x14ac:dyDescent="0.2">
      <c r="A87" s="8" t="s">
        <v>86</v>
      </c>
      <c r="B87" s="15">
        <v>0</v>
      </c>
      <c r="C87" s="15">
        <v>8</v>
      </c>
      <c r="D87" s="15">
        <v>0</v>
      </c>
      <c r="E87" s="15">
        <v>43</v>
      </c>
    </row>
    <row r="88" spans="1:5" ht="15" customHeight="1" x14ac:dyDescent="0.2">
      <c r="A88" s="6" t="s">
        <v>87</v>
      </c>
      <c r="B88" s="7">
        <f>SUM(B89:B92)</f>
        <v>20</v>
      </c>
      <c r="C88" s="7">
        <f t="shared" ref="C88:E88" si="1">SUM(C89:C92)</f>
        <v>10</v>
      </c>
      <c r="D88" s="7">
        <f>SUM(D89:D92)</f>
        <v>2</v>
      </c>
      <c r="E88" s="7">
        <f t="shared" si="1"/>
        <v>2</v>
      </c>
    </row>
    <row r="89" spans="1:5" ht="15" customHeight="1" x14ac:dyDescent="0.2">
      <c r="A89" s="10" t="s">
        <v>88</v>
      </c>
      <c r="B89" s="15">
        <v>6</v>
      </c>
      <c r="C89" s="15">
        <v>2</v>
      </c>
      <c r="D89" s="15">
        <v>0</v>
      </c>
      <c r="E89" s="15">
        <v>0</v>
      </c>
    </row>
    <row r="90" spans="1:5" ht="15" customHeight="1" x14ac:dyDescent="0.2">
      <c r="A90" s="8" t="s">
        <v>89</v>
      </c>
      <c r="B90" s="15">
        <v>0</v>
      </c>
      <c r="C90" s="15">
        <v>0</v>
      </c>
      <c r="D90" s="15">
        <v>2</v>
      </c>
      <c r="E90" s="15">
        <v>0</v>
      </c>
    </row>
    <row r="91" spans="1:5" ht="15" customHeight="1" x14ac:dyDescent="0.2">
      <c r="A91" s="8" t="s">
        <v>90</v>
      </c>
      <c r="B91" s="14">
        <v>5</v>
      </c>
      <c r="C91" s="14">
        <v>2</v>
      </c>
      <c r="D91" s="14">
        <v>0</v>
      </c>
      <c r="E91" s="14">
        <v>0</v>
      </c>
    </row>
    <row r="92" spans="1:5" ht="15" customHeight="1" x14ac:dyDescent="0.2">
      <c r="A92" s="17" t="s">
        <v>91</v>
      </c>
      <c r="B92" s="15">
        <v>9</v>
      </c>
      <c r="C92" s="15">
        <v>6</v>
      </c>
      <c r="D92" s="15">
        <v>0</v>
      </c>
      <c r="E92" s="15">
        <v>2</v>
      </c>
    </row>
    <row r="93" spans="1:5" ht="15" customHeight="1" x14ac:dyDescent="0.2">
      <c r="A93" s="6" t="s">
        <v>92</v>
      </c>
      <c r="B93" s="7">
        <f>SUM(B94:B97)</f>
        <v>19</v>
      </c>
      <c r="C93" s="7">
        <f>SUM(C94:C97)</f>
        <v>5</v>
      </c>
      <c r="D93" s="7">
        <f>SUM(D94:D97)</f>
        <v>15</v>
      </c>
      <c r="E93" s="7">
        <f>SUM(E94:E97)</f>
        <v>75</v>
      </c>
    </row>
    <row r="94" spans="1:5" ht="15" customHeight="1" x14ac:dyDescent="0.2">
      <c r="A94" s="8" t="s">
        <v>93</v>
      </c>
      <c r="B94" s="18">
        <v>19</v>
      </c>
      <c r="C94" s="18">
        <v>5</v>
      </c>
      <c r="D94" s="18">
        <v>11</v>
      </c>
      <c r="E94" s="18">
        <v>0</v>
      </c>
    </row>
    <row r="95" spans="1:5" ht="15" customHeight="1" x14ac:dyDescent="0.2">
      <c r="A95" s="10" t="s">
        <v>94</v>
      </c>
      <c r="B95" s="18">
        <v>0</v>
      </c>
      <c r="C95" s="18">
        <v>0</v>
      </c>
      <c r="D95" s="18">
        <v>2</v>
      </c>
      <c r="E95" s="18">
        <v>0</v>
      </c>
    </row>
    <row r="96" spans="1:5" ht="15" customHeight="1" x14ac:dyDescent="0.2">
      <c r="A96" s="10" t="s">
        <v>95</v>
      </c>
      <c r="B96" s="18">
        <v>0</v>
      </c>
      <c r="C96" s="18">
        <v>0</v>
      </c>
      <c r="D96" s="18">
        <v>0</v>
      </c>
      <c r="E96" s="18">
        <v>75</v>
      </c>
    </row>
    <row r="97" spans="1:5" ht="15" customHeight="1" x14ac:dyDescent="0.2">
      <c r="A97" s="10" t="s">
        <v>96</v>
      </c>
      <c r="B97" s="15">
        <v>0</v>
      </c>
      <c r="C97" s="15">
        <v>0</v>
      </c>
      <c r="D97" s="15">
        <v>2</v>
      </c>
      <c r="E97" s="15">
        <v>0</v>
      </c>
    </row>
    <row r="98" spans="1:5" ht="15" customHeight="1" x14ac:dyDescent="0.2">
      <c r="A98" s="6" t="s">
        <v>97</v>
      </c>
      <c r="B98" s="7">
        <f>SUM(B99:B103)</f>
        <v>83</v>
      </c>
      <c r="C98" s="7">
        <f>SUM(C99:C103)</f>
        <v>109</v>
      </c>
      <c r="D98" s="7">
        <f>SUM(D99:D103)</f>
        <v>122</v>
      </c>
      <c r="E98" s="7">
        <f>SUM(E99:E103)</f>
        <v>793</v>
      </c>
    </row>
    <row r="99" spans="1:5" ht="15" customHeight="1" x14ac:dyDescent="0.2">
      <c r="A99" s="10" t="s">
        <v>98</v>
      </c>
      <c r="B99" s="15">
        <v>14</v>
      </c>
      <c r="C99" s="15">
        <v>58</v>
      </c>
      <c r="D99" s="15">
        <v>7</v>
      </c>
      <c r="E99" s="15">
        <v>44</v>
      </c>
    </row>
    <row r="100" spans="1:5" ht="15" customHeight="1" x14ac:dyDescent="0.2">
      <c r="A100" s="10" t="s">
        <v>99</v>
      </c>
      <c r="B100" s="15">
        <v>20</v>
      </c>
      <c r="C100" s="15">
        <v>0</v>
      </c>
      <c r="D100" s="15">
        <v>0</v>
      </c>
      <c r="E100" s="15">
        <v>19</v>
      </c>
    </row>
    <row r="101" spans="1:5" ht="15" customHeight="1" x14ac:dyDescent="0.2">
      <c r="A101" s="10" t="s">
        <v>100</v>
      </c>
      <c r="B101" s="15">
        <v>39</v>
      </c>
      <c r="C101" s="15">
        <v>38</v>
      </c>
      <c r="D101" s="15">
        <v>41</v>
      </c>
      <c r="E101" s="15">
        <v>730</v>
      </c>
    </row>
    <row r="102" spans="1:5" ht="15" customHeight="1" x14ac:dyDescent="0.2">
      <c r="A102" s="10" t="s">
        <v>101</v>
      </c>
      <c r="B102" s="15">
        <v>0</v>
      </c>
      <c r="C102" s="15">
        <v>0</v>
      </c>
      <c r="D102" s="15">
        <v>37</v>
      </c>
      <c r="E102" s="15">
        <v>0</v>
      </c>
    </row>
    <row r="103" spans="1:5" ht="15" customHeight="1" x14ac:dyDescent="0.2">
      <c r="A103" s="17" t="s">
        <v>102</v>
      </c>
      <c r="B103" s="15">
        <v>10</v>
      </c>
      <c r="C103" s="15">
        <v>13</v>
      </c>
      <c r="D103" s="15">
        <v>37</v>
      </c>
      <c r="E103" s="15">
        <v>0</v>
      </c>
    </row>
    <row r="104" spans="1:5" s="16" customFormat="1" ht="15" customHeight="1" x14ac:dyDescent="0.2">
      <c r="A104" s="6" t="s">
        <v>103</v>
      </c>
      <c r="B104" s="7">
        <f>SUM(B105:B121)</f>
        <v>132</v>
      </c>
      <c r="C104" s="7">
        <f>SUM(C105:C121)</f>
        <v>166</v>
      </c>
      <c r="D104" s="7">
        <f>SUM(D105:D121)</f>
        <v>45</v>
      </c>
      <c r="E104" s="7">
        <f>SUM(E105:E121)</f>
        <v>286</v>
      </c>
    </row>
    <row r="105" spans="1:5" s="16" customFormat="1" ht="15" customHeight="1" x14ac:dyDescent="0.2">
      <c r="A105" s="10" t="s">
        <v>104</v>
      </c>
      <c r="B105" s="18">
        <v>4</v>
      </c>
      <c r="C105" s="18">
        <v>0</v>
      </c>
      <c r="D105" s="18">
        <v>0</v>
      </c>
      <c r="E105" s="18">
        <v>10</v>
      </c>
    </row>
    <row r="106" spans="1:5" s="16" customFormat="1" ht="15" customHeight="1" x14ac:dyDescent="0.2">
      <c r="A106" s="10" t="s">
        <v>105</v>
      </c>
      <c r="B106" s="18">
        <v>2</v>
      </c>
      <c r="C106" s="18">
        <v>0</v>
      </c>
      <c r="D106" s="18">
        <v>0</v>
      </c>
      <c r="E106" s="18">
        <v>2</v>
      </c>
    </row>
    <row r="107" spans="1:5" x14ac:dyDescent="0.2">
      <c r="A107" s="13" t="s">
        <v>106</v>
      </c>
      <c r="B107" s="14">
        <v>8</v>
      </c>
      <c r="C107" s="14">
        <v>0</v>
      </c>
      <c r="D107" s="2">
        <v>0</v>
      </c>
      <c r="E107" s="14">
        <v>0</v>
      </c>
    </row>
    <row r="108" spans="1:5" ht="15" customHeight="1" x14ac:dyDescent="0.2">
      <c r="A108" s="13" t="s">
        <v>107</v>
      </c>
      <c r="B108" s="14">
        <v>0</v>
      </c>
      <c r="C108" s="14">
        <v>1</v>
      </c>
      <c r="D108" s="14">
        <v>0</v>
      </c>
      <c r="E108" s="14">
        <v>0</v>
      </c>
    </row>
    <row r="109" spans="1:5" ht="15" customHeight="1" x14ac:dyDescent="0.2">
      <c r="A109" s="10" t="s">
        <v>108</v>
      </c>
      <c r="B109" s="18">
        <v>0</v>
      </c>
      <c r="C109" s="18">
        <v>0</v>
      </c>
      <c r="D109" s="18">
        <v>20</v>
      </c>
      <c r="E109" s="18">
        <v>0</v>
      </c>
    </row>
    <row r="110" spans="1:5" ht="15" customHeight="1" x14ac:dyDescent="0.2">
      <c r="A110" s="10" t="s">
        <v>109</v>
      </c>
      <c r="B110" s="14">
        <v>6</v>
      </c>
      <c r="C110" s="14">
        <v>1</v>
      </c>
      <c r="D110" s="14">
        <v>22</v>
      </c>
      <c r="E110" s="14">
        <v>0</v>
      </c>
    </row>
    <row r="111" spans="1:5" ht="15" customHeight="1" x14ac:dyDescent="0.2">
      <c r="A111" s="10" t="s">
        <v>110</v>
      </c>
      <c r="B111" s="14">
        <v>5</v>
      </c>
      <c r="C111" s="14">
        <v>0</v>
      </c>
      <c r="D111" s="14">
        <v>0</v>
      </c>
      <c r="E111" s="14">
        <v>7</v>
      </c>
    </row>
    <row r="112" spans="1:5" ht="15" customHeight="1" x14ac:dyDescent="0.2">
      <c r="A112" s="10" t="s">
        <v>111</v>
      </c>
      <c r="B112" s="14">
        <v>2</v>
      </c>
      <c r="C112" s="14">
        <v>2</v>
      </c>
      <c r="D112" s="14">
        <v>0</v>
      </c>
      <c r="E112" s="14">
        <v>135</v>
      </c>
    </row>
    <row r="113" spans="1:5" ht="15" customHeight="1" x14ac:dyDescent="0.2">
      <c r="A113" s="10" t="s">
        <v>112</v>
      </c>
      <c r="B113" s="14">
        <v>3</v>
      </c>
      <c r="C113" s="14">
        <v>3</v>
      </c>
      <c r="D113" s="18">
        <v>0</v>
      </c>
      <c r="E113" s="18">
        <v>20</v>
      </c>
    </row>
    <row r="114" spans="1:5" ht="15" customHeight="1" x14ac:dyDescent="0.2">
      <c r="A114" s="10" t="s">
        <v>113</v>
      </c>
      <c r="B114" s="14">
        <v>86</v>
      </c>
      <c r="C114" s="14">
        <v>150</v>
      </c>
      <c r="D114" s="14">
        <v>0</v>
      </c>
      <c r="E114" s="14">
        <v>1</v>
      </c>
    </row>
    <row r="115" spans="1:5" ht="15" customHeight="1" x14ac:dyDescent="0.2">
      <c r="A115" s="10" t="s">
        <v>114</v>
      </c>
      <c r="B115" s="14">
        <v>1</v>
      </c>
      <c r="C115" s="14">
        <v>0</v>
      </c>
      <c r="D115" s="14">
        <v>0</v>
      </c>
      <c r="E115" s="14">
        <v>107</v>
      </c>
    </row>
    <row r="116" spans="1:5" ht="15" customHeight="1" x14ac:dyDescent="0.2">
      <c r="A116" s="13" t="s">
        <v>115</v>
      </c>
      <c r="B116" s="14">
        <v>0</v>
      </c>
      <c r="C116" s="14">
        <v>0</v>
      </c>
      <c r="D116" s="14">
        <v>3</v>
      </c>
      <c r="E116" s="14">
        <v>1</v>
      </c>
    </row>
    <row r="117" spans="1:5" ht="15" customHeight="1" x14ac:dyDescent="0.2">
      <c r="A117" s="13" t="s">
        <v>116</v>
      </c>
      <c r="B117" s="14">
        <v>2</v>
      </c>
      <c r="C117" s="14">
        <v>0</v>
      </c>
      <c r="D117" s="14">
        <v>0</v>
      </c>
      <c r="E117" s="14">
        <v>0</v>
      </c>
    </row>
    <row r="118" spans="1:5" ht="15" customHeight="1" x14ac:dyDescent="0.2">
      <c r="A118" s="13" t="s">
        <v>117</v>
      </c>
      <c r="B118" s="14">
        <v>5</v>
      </c>
      <c r="C118" s="14">
        <v>5</v>
      </c>
      <c r="D118" s="14">
        <v>0</v>
      </c>
      <c r="E118" s="14">
        <v>0</v>
      </c>
    </row>
    <row r="119" spans="1:5" ht="15" customHeight="1" x14ac:dyDescent="0.2">
      <c r="A119" s="13" t="s">
        <v>118</v>
      </c>
      <c r="B119" s="14">
        <v>1</v>
      </c>
      <c r="C119" s="14">
        <v>0</v>
      </c>
      <c r="D119" s="14">
        <v>0</v>
      </c>
      <c r="E119" s="14">
        <v>3</v>
      </c>
    </row>
    <row r="120" spans="1:5" ht="15" customHeight="1" x14ac:dyDescent="0.2">
      <c r="A120" s="13" t="s">
        <v>119</v>
      </c>
      <c r="B120" s="14">
        <v>4</v>
      </c>
      <c r="C120" s="14">
        <v>4</v>
      </c>
      <c r="D120" s="14">
        <v>0</v>
      </c>
      <c r="E120" s="14">
        <v>0</v>
      </c>
    </row>
    <row r="121" spans="1:5" ht="15" customHeight="1" x14ac:dyDescent="0.2">
      <c r="A121" s="13" t="s">
        <v>120</v>
      </c>
      <c r="B121" s="14">
        <v>3</v>
      </c>
      <c r="C121" s="14">
        <v>0</v>
      </c>
      <c r="D121" s="14">
        <v>0</v>
      </c>
      <c r="E121" s="14">
        <v>0</v>
      </c>
    </row>
    <row r="122" spans="1:5" ht="15" customHeight="1" x14ac:dyDescent="0.2">
      <c r="A122" s="6" t="s">
        <v>121</v>
      </c>
      <c r="B122" s="7">
        <f>SUM(B123:B148)</f>
        <v>33</v>
      </c>
      <c r="C122" s="7">
        <f>SUM(C123:C148)</f>
        <v>50</v>
      </c>
      <c r="D122" s="7">
        <f>SUM(D123:D148)</f>
        <v>207</v>
      </c>
      <c r="E122" s="7">
        <f>SUM(E123:E148)</f>
        <v>266</v>
      </c>
    </row>
    <row r="123" spans="1:5" ht="15" customHeight="1" x14ac:dyDescent="0.2">
      <c r="A123" s="8" t="s">
        <v>122</v>
      </c>
      <c r="B123" s="14">
        <v>8</v>
      </c>
      <c r="C123" s="14">
        <v>3</v>
      </c>
      <c r="D123" s="14">
        <v>4</v>
      </c>
      <c r="E123" s="14">
        <v>0</v>
      </c>
    </row>
    <row r="124" spans="1:5" ht="15" customHeight="1" x14ac:dyDescent="0.2">
      <c r="A124" s="13" t="s">
        <v>123</v>
      </c>
      <c r="B124" s="14">
        <v>0</v>
      </c>
      <c r="C124" s="14">
        <v>0</v>
      </c>
      <c r="D124" s="14">
        <v>3</v>
      </c>
      <c r="E124" s="14">
        <v>2</v>
      </c>
    </row>
    <row r="125" spans="1:5" ht="15" customHeight="1" x14ac:dyDescent="0.2">
      <c r="A125" s="10" t="s">
        <v>124</v>
      </c>
      <c r="B125" s="14">
        <v>2</v>
      </c>
      <c r="C125" s="14">
        <v>2</v>
      </c>
      <c r="D125" s="18">
        <v>0</v>
      </c>
      <c r="E125" s="14">
        <v>0</v>
      </c>
    </row>
    <row r="126" spans="1:5" ht="15" customHeight="1" x14ac:dyDescent="0.2">
      <c r="A126" s="10" t="s">
        <v>125</v>
      </c>
      <c r="B126" s="14">
        <v>1</v>
      </c>
      <c r="C126" s="14">
        <v>6</v>
      </c>
      <c r="D126" s="18">
        <v>0</v>
      </c>
      <c r="E126" s="14">
        <v>0</v>
      </c>
    </row>
    <row r="127" spans="1:5" ht="15" customHeight="1" x14ac:dyDescent="0.2">
      <c r="A127" s="10" t="s">
        <v>126</v>
      </c>
      <c r="B127" s="14">
        <v>0</v>
      </c>
      <c r="C127" s="14">
        <v>0</v>
      </c>
      <c r="D127" s="18">
        <v>2</v>
      </c>
      <c r="E127" s="14">
        <v>40</v>
      </c>
    </row>
    <row r="128" spans="1:5" ht="15" customHeight="1" x14ac:dyDescent="0.2">
      <c r="A128" s="10" t="s">
        <v>127</v>
      </c>
      <c r="B128" s="14">
        <v>1</v>
      </c>
      <c r="C128" s="14">
        <v>3</v>
      </c>
      <c r="D128" s="18">
        <v>0</v>
      </c>
      <c r="E128" s="14">
        <v>10</v>
      </c>
    </row>
    <row r="129" spans="1:5" ht="15" customHeight="1" x14ac:dyDescent="0.2">
      <c r="A129" s="10" t="s">
        <v>128</v>
      </c>
      <c r="B129" s="14">
        <v>3</v>
      </c>
      <c r="C129" s="14">
        <v>0</v>
      </c>
      <c r="D129" s="18">
        <v>0</v>
      </c>
      <c r="E129" s="14">
        <v>0</v>
      </c>
    </row>
    <row r="130" spans="1:5" ht="15" customHeight="1" x14ac:dyDescent="0.2">
      <c r="A130" s="10" t="s">
        <v>129</v>
      </c>
      <c r="B130" s="14">
        <v>0</v>
      </c>
      <c r="C130" s="14">
        <v>0</v>
      </c>
      <c r="D130" s="18">
        <v>0</v>
      </c>
      <c r="E130" s="14">
        <v>18</v>
      </c>
    </row>
    <row r="131" spans="1:5" ht="15" customHeight="1" x14ac:dyDescent="0.2">
      <c r="A131" s="10" t="s">
        <v>130</v>
      </c>
      <c r="B131" s="14">
        <v>0</v>
      </c>
      <c r="C131" s="14">
        <v>1</v>
      </c>
      <c r="D131" s="18">
        <v>0</v>
      </c>
      <c r="E131" s="14">
        <v>0</v>
      </c>
    </row>
    <row r="132" spans="1:5" ht="15" customHeight="1" x14ac:dyDescent="0.2">
      <c r="A132" s="10" t="s">
        <v>131</v>
      </c>
      <c r="B132" s="14">
        <v>1</v>
      </c>
      <c r="C132" s="14">
        <v>0</v>
      </c>
      <c r="D132" s="18">
        <v>0</v>
      </c>
      <c r="E132" s="14">
        <v>1</v>
      </c>
    </row>
    <row r="133" spans="1:5" ht="15" customHeight="1" x14ac:dyDescent="0.2">
      <c r="A133" s="10" t="s">
        <v>132</v>
      </c>
      <c r="B133" s="14">
        <v>0</v>
      </c>
      <c r="C133" s="14">
        <v>0</v>
      </c>
      <c r="D133" s="18">
        <v>1</v>
      </c>
      <c r="E133" s="14">
        <v>65</v>
      </c>
    </row>
    <row r="134" spans="1:5" ht="15" customHeight="1" x14ac:dyDescent="0.2">
      <c r="A134" s="10" t="s">
        <v>133</v>
      </c>
      <c r="B134" s="14">
        <v>0</v>
      </c>
      <c r="C134" s="14">
        <v>0</v>
      </c>
      <c r="D134" s="18">
        <v>7</v>
      </c>
      <c r="E134" s="14">
        <v>0</v>
      </c>
    </row>
    <row r="135" spans="1:5" ht="15" customHeight="1" x14ac:dyDescent="0.2">
      <c r="A135" s="10" t="s">
        <v>134</v>
      </c>
      <c r="B135" s="14">
        <v>0</v>
      </c>
      <c r="C135" s="14">
        <v>0</v>
      </c>
      <c r="D135" s="18">
        <v>180</v>
      </c>
      <c r="E135" s="14">
        <v>0</v>
      </c>
    </row>
    <row r="136" spans="1:5" ht="15" customHeight="1" x14ac:dyDescent="0.2">
      <c r="A136" s="10" t="s">
        <v>135</v>
      </c>
      <c r="B136" s="18">
        <v>0</v>
      </c>
      <c r="C136" s="18">
        <v>0</v>
      </c>
      <c r="D136" s="18">
        <v>0</v>
      </c>
      <c r="E136" s="18">
        <v>1</v>
      </c>
    </row>
    <row r="137" spans="1:5" ht="15" customHeight="1" x14ac:dyDescent="0.2">
      <c r="A137" s="10" t="s">
        <v>136</v>
      </c>
      <c r="B137" s="18">
        <v>0</v>
      </c>
      <c r="C137" s="18">
        <v>0</v>
      </c>
      <c r="D137" s="18">
        <v>3</v>
      </c>
      <c r="E137" s="18">
        <v>0</v>
      </c>
    </row>
    <row r="138" spans="1:5" x14ac:dyDescent="0.2">
      <c r="A138" s="13" t="s">
        <v>137</v>
      </c>
      <c r="B138" s="18">
        <v>1</v>
      </c>
      <c r="C138" s="18">
        <v>0</v>
      </c>
      <c r="D138" s="18">
        <v>0</v>
      </c>
      <c r="E138" s="18">
        <v>0</v>
      </c>
    </row>
    <row r="139" spans="1:5" ht="15" customHeight="1" x14ac:dyDescent="0.2">
      <c r="A139" s="13" t="s">
        <v>138</v>
      </c>
      <c r="B139" s="14">
        <v>0</v>
      </c>
      <c r="C139" s="14">
        <v>0</v>
      </c>
      <c r="D139" s="14">
        <v>0</v>
      </c>
      <c r="E139" s="14">
        <v>3</v>
      </c>
    </row>
    <row r="140" spans="1:5" ht="15" customHeight="1" x14ac:dyDescent="0.2">
      <c r="A140" s="13" t="s">
        <v>139</v>
      </c>
      <c r="B140" s="14">
        <v>0</v>
      </c>
      <c r="C140" s="14">
        <v>1</v>
      </c>
      <c r="D140" s="14">
        <v>0</v>
      </c>
      <c r="E140" s="14">
        <v>1</v>
      </c>
    </row>
    <row r="141" spans="1:5" ht="15" customHeight="1" x14ac:dyDescent="0.2">
      <c r="A141" s="10" t="s">
        <v>140</v>
      </c>
      <c r="B141" s="14">
        <v>0</v>
      </c>
      <c r="C141" s="14">
        <v>4</v>
      </c>
      <c r="D141" s="14">
        <v>3</v>
      </c>
      <c r="E141" s="14">
        <v>30</v>
      </c>
    </row>
    <row r="142" spans="1:5" ht="15" customHeight="1" x14ac:dyDescent="0.2">
      <c r="A142" s="10" t="s">
        <v>141</v>
      </c>
      <c r="B142" s="18">
        <v>1</v>
      </c>
      <c r="C142" s="18">
        <v>2</v>
      </c>
      <c r="D142" s="18">
        <v>0</v>
      </c>
      <c r="E142" s="18">
        <v>2</v>
      </c>
    </row>
    <row r="143" spans="1:5" ht="15" customHeight="1" x14ac:dyDescent="0.2">
      <c r="A143" s="10" t="s">
        <v>142</v>
      </c>
      <c r="B143" s="14">
        <v>0</v>
      </c>
      <c r="C143" s="14">
        <v>0</v>
      </c>
      <c r="D143" s="14">
        <v>2</v>
      </c>
      <c r="E143" s="14">
        <v>24</v>
      </c>
    </row>
    <row r="144" spans="1:5" ht="15" customHeight="1" x14ac:dyDescent="0.2">
      <c r="A144" s="8" t="s">
        <v>143</v>
      </c>
      <c r="B144" s="9">
        <v>1</v>
      </c>
      <c r="C144" s="9">
        <v>0</v>
      </c>
      <c r="D144" s="9">
        <v>0</v>
      </c>
      <c r="E144" s="9">
        <v>0</v>
      </c>
    </row>
    <row r="145" spans="1:6" ht="15" customHeight="1" x14ac:dyDescent="0.2">
      <c r="A145" s="10" t="s">
        <v>144</v>
      </c>
      <c r="B145" s="9">
        <v>1</v>
      </c>
      <c r="C145" s="9">
        <v>0</v>
      </c>
      <c r="D145" s="9">
        <v>0</v>
      </c>
      <c r="E145" s="9">
        <v>0</v>
      </c>
    </row>
    <row r="146" spans="1:6" ht="15" customHeight="1" x14ac:dyDescent="0.2">
      <c r="A146" s="10" t="s">
        <v>145</v>
      </c>
      <c r="B146" s="18">
        <v>2</v>
      </c>
      <c r="C146" s="18">
        <v>5</v>
      </c>
      <c r="D146" s="18">
        <v>2</v>
      </c>
      <c r="E146" s="18">
        <v>8</v>
      </c>
    </row>
    <row r="147" spans="1:6" ht="15" customHeight="1" x14ac:dyDescent="0.2">
      <c r="A147" s="13" t="s">
        <v>146</v>
      </c>
      <c r="B147" s="14">
        <v>11</v>
      </c>
      <c r="C147" s="14">
        <v>21</v>
      </c>
      <c r="D147" s="14">
        <v>0</v>
      </c>
      <c r="E147" s="14">
        <v>61</v>
      </c>
    </row>
    <row r="148" spans="1:6" x14ac:dyDescent="0.2">
      <c r="A148" s="13" t="s">
        <v>147</v>
      </c>
      <c r="B148" s="14">
        <v>0</v>
      </c>
      <c r="C148" s="14">
        <v>2</v>
      </c>
      <c r="D148" s="14">
        <v>0</v>
      </c>
      <c r="E148" s="14">
        <v>0</v>
      </c>
    </row>
    <row r="149" spans="1:6" ht="15" customHeight="1" x14ac:dyDescent="0.2">
      <c r="B149" s="9"/>
      <c r="C149" s="9"/>
      <c r="D149" s="9"/>
      <c r="E149" s="9"/>
    </row>
    <row r="150" spans="1:6" ht="15" customHeight="1" x14ac:dyDescent="0.2">
      <c r="A150" s="19" t="s">
        <v>148</v>
      </c>
      <c r="B150" s="20">
        <f>+B8+B36+B61+B78+B88+B93+B98+B104+B122</f>
        <v>1108</v>
      </c>
      <c r="C150" s="20">
        <f>SUM(C2:C148)/2</f>
        <v>877</v>
      </c>
      <c r="D150" s="20">
        <f>SUM(D2:D148)/2</f>
        <v>968</v>
      </c>
      <c r="E150" s="20">
        <f>SUM(E2:E148)/2</f>
        <v>5259</v>
      </c>
    </row>
    <row r="151" spans="1:6" ht="15" customHeight="1" x14ac:dyDescent="0.2"/>
    <row r="153" spans="1:6" ht="38.25" customHeight="1" x14ac:dyDescent="0.2">
      <c r="A153" s="21" t="s">
        <v>149</v>
      </c>
      <c r="B153" s="21"/>
      <c r="C153" s="21"/>
      <c r="D153" s="21"/>
      <c r="E153" s="21"/>
      <c r="F153" s="21"/>
    </row>
    <row r="155" spans="1:6" x14ac:dyDescent="0.2">
      <c r="A155" s="22" t="s">
        <v>150</v>
      </c>
    </row>
    <row r="158" spans="1:6" x14ac:dyDescent="0.2">
      <c r="A158" s="13"/>
      <c r="B158" s="14"/>
      <c r="C158" s="14"/>
      <c r="D158" s="14"/>
      <c r="E158" s="14"/>
    </row>
  </sheetData>
  <mergeCells count="8">
    <mergeCell ref="A153:F153"/>
    <mergeCell ref="A1:F1"/>
    <mergeCell ref="A2:F2"/>
    <mergeCell ref="A4:A6"/>
    <mergeCell ref="B4:B6"/>
    <mergeCell ref="C4:C6"/>
    <mergeCell ref="D4:D6"/>
    <mergeCell ref="E4:E6"/>
  </mergeCells>
  <printOptions horizontalCentered="1"/>
  <pageMargins left="0.59055118110236204" right="0.59055118110236204" top="0.59055118110236204" bottom="0.39370078740157499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títulos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2025-04-24T20:38:21Z</dcterms:created>
  <dcterms:modified xsi:type="dcterms:W3CDTF">2025-04-24T20:38:30Z</dcterms:modified>
</cp:coreProperties>
</file>