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5315" windowHeight="12600"/>
  </bookViews>
  <sheets>
    <sheet name="personal" sheetId="1" r:id="rId1"/>
  </sheets>
  <externalReferences>
    <externalReference r:id="rId2"/>
  </externalReferences>
  <definedNames>
    <definedName name="_xlnm.Database">#REF!</definedName>
    <definedName name="_xlnm.Criteria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J11" i="1" l="1"/>
  <c r="J9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<sst xmlns="http://schemas.openxmlformats.org/spreadsheetml/2006/main" count="14" uniqueCount="14">
  <si>
    <t>UNAM. PERSONAL ACADÉMICO</t>
  </si>
  <si>
    <t>2000-2025</t>
  </si>
  <si>
    <t>Total de nombramientos académicos</t>
  </si>
  <si>
    <t>Investigadores</t>
  </si>
  <si>
    <t>Profesores de carrera</t>
  </si>
  <si>
    <t>Técnicos académicos</t>
  </si>
  <si>
    <t>Profesores de asignatura</t>
  </si>
  <si>
    <r>
      <t>Ayudantes</t>
    </r>
    <r>
      <rPr>
        <vertAlign val="superscript"/>
        <sz val="10"/>
        <rFont val="Arial"/>
        <family val="2"/>
      </rPr>
      <t>a</t>
    </r>
  </si>
  <si>
    <r>
      <t>Otros</t>
    </r>
    <r>
      <rPr>
        <vertAlign val="superscript"/>
        <sz val="10"/>
        <rFont val="Arial"/>
        <family val="2"/>
      </rPr>
      <t>b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</si>
  <si>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</si>
  <si>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</si>
  <si>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</si>
  <si>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</si>
  <si>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FUENTE: Cifras obtenidas por la Dirección General de Planeación a partir de las nóminas proporcionadas por la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</si>
</sst>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indexed="20"/>
      <name val="Arial"/>
      <family val="2"/>
    </font>
    <font>
      <sz val="9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4" fillId="0" borderId="0"/>
    <xf numFmtId="0" fontId="13" fillId="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4" fillId="0" borderId="0"/>
    <xf numFmtId="0" fontId="2" fillId="0" borderId="0"/>
    <xf numFmtId="0" fontId="15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0" xfId="1" applyNumberFormat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 indent="1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indent="1"/>
    </xf>
    <xf numFmtId="3" fontId="4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 indent="1"/>
    </xf>
  </cellXfs>
  <cellStyles count="13">
    <cellStyle name="Buena 2" xfId="2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3 3 2" xfId="8"/>
    <cellStyle name="Normal 4" xfId="9"/>
    <cellStyle name="Normal 4 2" xfId="10"/>
    <cellStyle name="Normal 4 3" xfId="11"/>
    <cellStyle name="Normal_pa_x_tn" xfId="1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37"/>
  <sheetViews>
    <sheetView tabSelected="1" zoomScaleNormal="100" workbookViewId="0">
      <pane xSplit="1" ySplit="5" topLeftCell="H6" activePane="bottomRight" state="frozen"/>
      <selection sqref="A1:AM1"/>
      <selection pane="topRight" sqref="A1:AM1"/>
      <selection pane="bottomLeft" sqref="A1:AM1"/>
      <selection pane="bottomRight" sqref="A1:AA1"/>
    </sheetView>
  </sheetViews>
  <sheetFormatPr baseColWidth="10" defaultColWidth="10.42578125" defaultRowHeight="12.75" x14ac:dyDescent="0.2"/>
  <cols>
    <col min="1" max="1" width="39" style="2" customWidth="1"/>
    <col min="2" max="12" width="11.42578125" style="2" customWidth="1"/>
    <col min="13" max="16384" width="10.42578125" style="2"/>
  </cols>
  <sheetData>
    <row r="1" spans="1:27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4" spans="1:27" s="5" customFormat="1" ht="15" customHeight="1" x14ac:dyDescent="0.2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  <c r="AA4" s="4">
        <v>2025</v>
      </c>
    </row>
    <row r="5" spans="1:27" ht="9" customHeight="1" x14ac:dyDescent="0.2"/>
    <row r="6" spans="1:27" ht="15" customHeight="1" x14ac:dyDescent="0.2">
      <c r="A6" s="6" t="s">
        <v>2</v>
      </c>
      <c r="B6" s="7">
        <f t="shared" ref="B6:AA6" si="0">+B7+B8+B9+B10+B11+B12</f>
        <v>36208</v>
      </c>
      <c r="C6" s="7">
        <f t="shared" si="0"/>
        <v>38152</v>
      </c>
      <c r="D6" s="7">
        <f t="shared" si="0"/>
        <v>38516</v>
      </c>
      <c r="E6" s="7">
        <f t="shared" si="0"/>
        <v>39162</v>
      </c>
      <c r="F6" s="7">
        <f t="shared" si="0"/>
        <v>40306</v>
      </c>
      <c r="G6" s="7">
        <f t="shared" si="0"/>
        <v>40836</v>
      </c>
      <c r="H6" s="7">
        <f t="shared" si="0"/>
        <v>41354</v>
      </c>
      <c r="I6" s="7">
        <f t="shared" si="0"/>
        <v>42347</v>
      </c>
      <c r="J6" s="7">
        <f t="shared" si="0"/>
        <v>43151</v>
      </c>
      <c r="K6" s="7">
        <f t="shared" si="0"/>
        <v>43252</v>
      </c>
      <c r="L6" s="7">
        <f t="shared" si="0"/>
        <v>44348</v>
      </c>
      <c r="M6" s="7">
        <f t="shared" si="0"/>
        <v>44869</v>
      </c>
      <c r="N6" s="7">
        <f t="shared" si="0"/>
        <v>45253</v>
      </c>
      <c r="O6" s="7">
        <f t="shared" si="0"/>
        <v>46452</v>
      </c>
      <c r="P6" s="7">
        <f t="shared" si="0"/>
        <v>47078</v>
      </c>
      <c r="Q6" s="7">
        <f t="shared" si="0"/>
        <v>47810</v>
      </c>
      <c r="R6" s="7">
        <f t="shared" si="0"/>
        <v>48758</v>
      </c>
      <c r="S6" s="7">
        <f t="shared" si="0"/>
        <v>49298</v>
      </c>
      <c r="T6" s="7">
        <f t="shared" si="0"/>
        <v>49279</v>
      </c>
      <c r="U6" s="7">
        <f t="shared" si="0"/>
        <v>50369</v>
      </c>
      <c r="V6" s="7">
        <f t="shared" si="0"/>
        <v>50468</v>
      </c>
      <c r="W6" s="7">
        <f t="shared" si="0"/>
        <v>50794</v>
      </c>
      <c r="X6" s="7">
        <f t="shared" si="0"/>
        <v>51943</v>
      </c>
      <c r="Y6" s="7">
        <f t="shared" si="0"/>
        <v>51463</v>
      </c>
      <c r="Z6" s="7">
        <f t="shared" si="0"/>
        <v>52065</v>
      </c>
      <c r="AA6" s="7">
        <f t="shared" si="0"/>
        <v>52806</v>
      </c>
    </row>
    <row r="7" spans="1:27" ht="15" customHeight="1" x14ac:dyDescent="0.2">
      <c r="A7" s="8" t="s">
        <v>3</v>
      </c>
      <c r="B7" s="9">
        <v>2074</v>
      </c>
      <c r="C7" s="9">
        <v>2142</v>
      </c>
      <c r="D7" s="9">
        <v>2165</v>
      </c>
      <c r="E7" s="10">
        <v>2172</v>
      </c>
      <c r="F7" s="9">
        <v>2231</v>
      </c>
      <c r="G7" s="9">
        <v>2267</v>
      </c>
      <c r="H7" s="9">
        <v>2300</v>
      </c>
      <c r="I7" s="9">
        <v>2337</v>
      </c>
      <c r="J7" s="9">
        <v>2360</v>
      </c>
      <c r="K7" s="9">
        <v>2391</v>
      </c>
      <c r="L7" s="9">
        <v>2419</v>
      </c>
      <c r="M7" s="9">
        <v>2438</v>
      </c>
      <c r="N7" s="9">
        <v>2447</v>
      </c>
      <c r="O7" s="9">
        <v>2458</v>
      </c>
      <c r="P7" s="9">
        <v>2449</v>
      </c>
      <c r="Q7" s="9">
        <v>2551</v>
      </c>
      <c r="R7" s="9">
        <v>2592</v>
      </c>
      <c r="S7" s="9">
        <v>2615</v>
      </c>
      <c r="T7" s="9">
        <v>2659</v>
      </c>
      <c r="U7" s="9">
        <v>2645</v>
      </c>
      <c r="V7" s="9">
        <v>2690</v>
      </c>
      <c r="W7" s="9">
        <v>2727</v>
      </c>
      <c r="X7" s="9">
        <v>2716</v>
      </c>
      <c r="Y7" s="9">
        <v>2730</v>
      </c>
      <c r="Z7" s="9">
        <v>2717</v>
      </c>
      <c r="AA7" s="9">
        <v>2702</v>
      </c>
    </row>
    <row r="8" spans="1:27" s="5" customFormat="1" ht="15" customHeight="1" x14ac:dyDescent="0.2">
      <c r="A8" s="8" t="s">
        <v>4</v>
      </c>
      <c r="B8" s="9">
        <v>5022</v>
      </c>
      <c r="C8" s="9">
        <v>5086</v>
      </c>
      <c r="D8" s="9">
        <v>5271</v>
      </c>
      <c r="E8" s="10">
        <v>5283</v>
      </c>
      <c r="F8" s="9">
        <v>5319</v>
      </c>
      <c r="G8" s="9">
        <v>5358</v>
      </c>
      <c r="H8" s="9">
        <v>5392</v>
      </c>
      <c r="I8" s="9">
        <v>5417</v>
      </c>
      <c r="J8" s="9">
        <v>5391</v>
      </c>
      <c r="K8" s="9">
        <v>5407</v>
      </c>
      <c r="L8" s="9">
        <v>5429</v>
      </c>
      <c r="M8" s="9">
        <v>5405</v>
      </c>
      <c r="N8" s="9">
        <v>5454</v>
      </c>
      <c r="O8" s="9">
        <v>5478</v>
      </c>
      <c r="P8" s="9">
        <v>5378</v>
      </c>
      <c r="Q8" s="9">
        <v>5421</v>
      </c>
      <c r="R8" s="9">
        <v>5462</v>
      </c>
      <c r="S8" s="9">
        <v>5487</v>
      </c>
      <c r="T8" s="9">
        <v>5503</v>
      </c>
      <c r="U8" s="9">
        <v>5461</v>
      </c>
      <c r="V8" s="9">
        <v>5524</v>
      </c>
      <c r="W8" s="9">
        <v>5783</v>
      </c>
      <c r="X8" s="9">
        <v>5755</v>
      </c>
      <c r="Y8" s="9">
        <v>5724</v>
      </c>
      <c r="Z8" s="9">
        <v>5598</v>
      </c>
      <c r="AA8" s="9">
        <v>5635</v>
      </c>
    </row>
    <row r="9" spans="1:27" ht="15" customHeight="1" x14ac:dyDescent="0.2">
      <c r="A9" s="8" t="s">
        <v>5</v>
      </c>
      <c r="B9" s="9">
        <v>3151</v>
      </c>
      <c r="C9" s="9">
        <v>3360</v>
      </c>
      <c r="D9" s="9">
        <v>3436</v>
      </c>
      <c r="E9" s="9">
        <v>3469</v>
      </c>
      <c r="F9" s="9">
        <v>3589</v>
      </c>
      <c r="G9" s="9">
        <v>3717</v>
      </c>
      <c r="H9" s="9">
        <v>3836</v>
      </c>
      <c r="I9" s="9">
        <v>3950</v>
      </c>
      <c r="J9" s="9">
        <f>1987+2016</f>
        <v>4003</v>
      </c>
      <c r="K9" s="9">
        <v>4062</v>
      </c>
      <c r="L9" s="9">
        <v>4129</v>
      </c>
      <c r="M9" s="9">
        <v>4154</v>
      </c>
      <c r="N9" s="9">
        <v>4192</v>
      </c>
      <c r="O9" s="9">
        <v>4233</v>
      </c>
      <c r="P9" s="9">
        <v>4250</v>
      </c>
      <c r="Q9" s="9">
        <v>4281</v>
      </c>
      <c r="R9" s="9">
        <v>4387</v>
      </c>
      <c r="S9" s="9">
        <v>4451</v>
      </c>
      <c r="T9" s="9">
        <v>4496</v>
      </c>
      <c r="U9" s="9">
        <v>4537</v>
      </c>
      <c r="V9" s="9">
        <v>4571</v>
      </c>
      <c r="W9" s="9">
        <v>4603</v>
      </c>
      <c r="X9" s="9">
        <v>4597</v>
      </c>
      <c r="Y9" s="9">
        <v>4574</v>
      </c>
      <c r="Z9" s="9">
        <v>4604</v>
      </c>
      <c r="AA9" s="9">
        <v>4631</v>
      </c>
    </row>
    <row r="10" spans="1:27" s="5" customFormat="1" ht="15" customHeight="1" x14ac:dyDescent="0.2">
      <c r="A10" s="8" t="s">
        <v>6</v>
      </c>
      <c r="B10" s="9">
        <v>23009</v>
      </c>
      <c r="C10" s="9">
        <v>24472</v>
      </c>
      <c r="D10" s="9">
        <v>24157</v>
      </c>
      <c r="E10" s="10">
        <v>24678</v>
      </c>
      <c r="F10" s="9">
        <v>24958</v>
      </c>
      <c r="G10" s="9">
        <v>25381</v>
      </c>
      <c r="H10" s="9">
        <v>25777</v>
      </c>
      <c r="I10" s="9">
        <v>26291</v>
      </c>
      <c r="J10" s="9">
        <v>26739</v>
      </c>
      <c r="K10" s="9">
        <v>26778</v>
      </c>
      <c r="L10" s="9">
        <v>27733</v>
      </c>
      <c r="M10" s="9">
        <v>28177</v>
      </c>
      <c r="N10" s="9">
        <v>28351</v>
      </c>
      <c r="O10" s="9">
        <v>29363</v>
      </c>
      <c r="P10" s="9">
        <v>30021</v>
      </c>
      <c r="Q10" s="9">
        <v>30511</v>
      </c>
      <c r="R10" s="9">
        <v>31101</v>
      </c>
      <c r="S10" s="9">
        <v>31558</v>
      </c>
      <c r="T10" s="9">
        <v>31792</v>
      </c>
      <c r="U10" s="9">
        <v>32556</v>
      </c>
      <c r="V10" s="9">
        <v>32709</v>
      </c>
      <c r="W10" s="9">
        <v>32736</v>
      </c>
      <c r="X10" s="9">
        <v>33336</v>
      </c>
      <c r="Y10" s="9">
        <v>33419</v>
      </c>
      <c r="Z10" s="9">
        <v>34150</v>
      </c>
      <c r="AA10" s="9">
        <v>34737</v>
      </c>
    </row>
    <row r="11" spans="1:27" s="5" customFormat="1" ht="15" customHeight="1" x14ac:dyDescent="0.2">
      <c r="A11" s="8" t="s">
        <v>7</v>
      </c>
      <c r="B11" s="9">
        <v>2850</v>
      </c>
      <c r="C11" s="9">
        <v>2987</v>
      </c>
      <c r="D11" s="9">
        <v>3383</v>
      </c>
      <c r="E11" s="10">
        <v>3451</v>
      </c>
      <c r="F11" s="9">
        <v>3689</v>
      </c>
      <c r="G11" s="9">
        <v>3667</v>
      </c>
      <c r="H11" s="9">
        <v>3676</v>
      </c>
      <c r="I11" s="9">
        <v>4011</v>
      </c>
      <c r="J11" s="9">
        <f>4327+6</f>
        <v>4333</v>
      </c>
      <c r="K11" s="9">
        <v>4305</v>
      </c>
      <c r="L11" s="9">
        <v>4340</v>
      </c>
      <c r="M11" s="9">
        <v>4408</v>
      </c>
      <c r="N11" s="9">
        <v>4538</v>
      </c>
      <c r="O11" s="9">
        <v>4655</v>
      </c>
      <c r="P11" s="9">
        <v>4736</v>
      </c>
      <c r="Q11" s="9">
        <v>4820</v>
      </c>
      <c r="R11" s="9">
        <v>5006</v>
      </c>
      <c r="S11" s="9">
        <v>4982</v>
      </c>
      <c r="T11" s="9">
        <v>4642</v>
      </c>
      <c r="U11" s="9">
        <v>4985</v>
      </c>
      <c r="V11" s="9">
        <v>4801</v>
      </c>
      <c r="W11" s="9">
        <v>4782</v>
      </c>
      <c r="X11" s="9">
        <v>5389</v>
      </c>
      <c r="Y11" s="9">
        <v>4908</v>
      </c>
      <c r="Z11" s="9">
        <v>4852</v>
      </c>
      <c r="AA11" s="9">
        <v>4961</v>
      </c>
    </row>
    <row r="12" spans="1:27" s="5" customFormat="1" ht="15" customHeight="1" x14ac:dyDescent="0.2">
      <c r="A12" s="8" t="s">
        <v>8</v>
      </c>
      <c r="B12" s="9">
        <v>102</v>
      </c>
      <c r="C12" s="9">
        <v>105</v>
      </c>
      <c r="D12" s="9">
        <v>104</v>
      </c>
      <c r="E12" s="9">
        <v>109</v>
      </c>
      <c r="F12" s="9">
        <v>520</v>
      </c>
      <c r="G12" s="9">
        <v>446</v>
      </c>
      <c r="H12" s="9">
        <v>373</v>
      </c>
      <c r="I12" s="9">
        <v>341</v>
      </c>
      <c r="J12" s="9">
        <v>325</v>
      </c>
      <c r="K12" s="9">
        <v>309</v>
      </c>
      <c r="L12" s="9">
        <v>298</v>
      </c>
      <c r="M12" s="9">
        <v>287</v>
      </c>
      <c r="N12" s="9">
        <v>271</v>
      </c>
      <c r="O12" s="9">
        <v>265</v>
      </c>
      <c r="P12" s="9">
        <v>244</v>
      </c>
      <c r="Q12" s="9">
        <v>226</v>
      </c>
      <c r="R12" s="9">
        <v>210</v>
      </c>
      <c r="S12" s="9">
        <v>205</v>
      </c>
      <c r="T12" s="9">
        <v>187</v>
      </c>
      <c r="U12" s="9">
        <v>185</v>
      </c>
      <c r="V12" s="9">
        <v>173</v>
      </c>
      <c r="W12" s="9">
        <v>163</v>
      </c>
      <c r="X12" s="9">
        <v>150</v>
      </c>
      <c r="Y12" s="9">
        <v>108</v>
      </c>
      <c r="Z12" s="9">
        <v>144</v>
      </c>
      <c r="AA12" s="9">
        <v>140</v>
      </c>
    </row>
    <row r="13" spans="1:27" s="5" customFormat="1" ht="15" customHeight="1" x14ac:dyDescent="0.2">
      <c r="A13" s="11" t="s">
        <v>9</v>
      </c>
      <c r="B13" s="7">
        <v>29380</v>
      </c>
      <c r="C13" s="7">
        <v>30731</v>
      </c>
      <c r="D13" s="7">
        <v>31138</v>
      </c>
      <c r="E13" s="7">
        <v>31478</v>
      </c>
      <c r="F13" s="7">
        <v>32498</v>
      </c>
      <c r="G13" s="7">
        <v>32815</v>
      </c>
      <c r="H13" s="7">
        <v>33256</v>
      </c>
      <c r="I13" s="7">
        <v>34219</v>
      </c>
      <c r="J13" s="7">
        <v>34835</v>
      </c>
      <c r="K13" s="7">
        <v>35057</v>
      </c>
      <c r="L13" s="7">
        <v>35679</v>
      </c>
      <c r="M13" s="7">
        <v>36172</v>
      </c>
      <c r="N13" s="7">
        <v>36750</v>
      </c>
      <c r="O13" s="7">
        <v>37610</v>
      </c>
      <c r="P13" s="7">
        <v>38068</v>
      </c>
      <c r="Q13" s="7">
        <v>38793</v>
      </c>
      <c r="R13" s="7">
        <v>39500</v>
      </c>
      <c r="S13" s="7">
        <v>40184</v>
      </c>
      <c r="T13" s="7">
        <v>40578</v>
      </c>
      <c r="U13" s="7">
        <v>41318</v>
      </c>
      <c r="V13" s="7">
        <v>41332</v>
      </c>
      <c r="W13" s="7">
        <v>41542</v>
      </c>
      <c r="X13" s="7">
        <v>42535</v>
      </c>
      <c r="Y13" s="7">
        <v>42190</v>
      </c>
      <c r="Z13" s="7">
        <v>42615</v>
      </c>
      <c r="AA13" s="7">
        <v>43156</v>
      </c>
    </row>
    <row r="14" spans="1:27" ht="9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27" s="5" customFormat="1" ht="12.75" customHeight="1" x14ac:dyDescent="0.2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27" s="15" customFormat="1" ht="12.75" customHeight="1" x14ac:dyDescent="0.2">
      <c r="A16" s="15" t="s">
        <v>10</v>
      </c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8"/>
    </row>
    <row r="17" spans="1:13" s="15" customFormat="1" ht="12.75" customHeight="1" x14ac:dyDescent="0.2">
      <c r="A17" s="15" t="s">
        <v>11</v>
      </c>
      <c r="C17" s="17"/>
      <c r="D17" s="17"/>
      <c r="E17" s="17"/>
      <c r="F17" s="17"/>
      <c r="G17" s="17"/>
      <c r="H17" s="16"/>
      <c r="I17" s="16"/>
      <c r="J17" s="17"/>
      <c r="K17" s="17"/>
      <c r="L17" s="17"/>
      <c r="M17" s="18"/>
    </row>
    <row r="18" spans="1:13" s="15" customFormat="1" ht="12.75" customHeight="1" x14ac:dyDescent="0.2">
      <c r="A18" s="19" t="s">
        <v>12</v>
      </c>
      <c r="B18" s="1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s="5" customFormat="1" ht="12.75" customHeight="1" x14ac:dyDescent="0.2">
      <c r="A19" s="20"/>
      <c r="B19" s="20"/>
      <c r="C19" s="21"/>
      <c r="D19" s="21"/>
      <c r="E19" s="21"/>
      <c r="F19" s="21"/>
      <c r="G19" s="21"/>
      <c r="H19" s="21"/>
      <c r="I19" s="21"/>
      <c r="J19" s="14"/>
      <c r="K19" s="14"/>
      <c r="L19" s="14"/>
      <c r="M19" s="22"/>
    </row>
    <row r="20" spans="1:13" ht="12.75" customHeight="1" x14ac:dyDescent="0.2">
      <c r="A20" s="5" t="s">
        <v>13</v>
      </c>
      <c r="B20" s="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3" x14ac:dyDescent="0.2"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3" x14ac:dyDescent="0.2"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3" x14ac:dyDescent="0.2"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3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3" x14ac:dyDescent="0.2"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3" x14ac:dyDescent="0.2"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3" x14ac:dyDescent="0.2"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3" x14ac:dyDescent="0.2"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3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3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3" x14ac:dyDescent="0.2"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3" x14ac:dyDescent="0.2">
      <c r="C32" s="23"/>
      <c r="D32" s="23"/>
      <c r="E32" s="23"/>
      <c r="F32" s="23"/>
      <c r="G32" s="23"/>
      <c r="H32" s="23"/>
      <c r="I32" s="23"/>
      <c r="J32" s="23"/>
      <c r="K32" s="25"/>
      <c r="L32" s="23"/>
    </row>
    <row r="33" spans="3:12" x14ac:dyDescent="0.2"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3:12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3:12" x14ac:dyDescent="0.2"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3:12" x14ac:dyDescent="0.2"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3:12" x14ac:dyDescent="0.2">
      <c r="C37" s="23"/>
      <c r="D37" s="23"/>
      <c r="E37" s="23"/>
      <c r="F37" s="23"/>
      <c r="G37" s="23"/>
      <c r="H37" s="23"/>
      <c r="I37" s="23"/>
      <c r="J37" s="23"/>
      <c r="K37" s="23"/>
      <c r="L37" s="23"/>
    </row>
  </sheetData>
  <mergeCells count="2">
    <mergeCell ref="A1:AA1"/>
    <mergeCell ref="A2:AA2"/>
  </mergeCells>
  <printOptions horizontalCentered="1"/>
  <pageMargins left="0.59" right="0.59" top="0.59" bottom="0.59" header="0.51" footer="0.51"/>
  <pageSetup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2025-04-24T21:12:10Z</dcterms:created>
  <dcterms:modified xsi:type="dcterms:W3CDTF">2025-04-24T21:12:24Z</dcterms:modified>
</cp:coreProperties>
</file>