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tabRatio="599" activeTab="0"/>
  </bookViews>
  <sheets>
    <sheet name="re_acco" sheetId="1" r:id="rId1"/>
    <sheet name="ac_colab" sheetId="2" r:id="rId2"/>
    <sheet name="prof_ies" sheetId="3" r:id="rId3"/>
    <sheet name="act_col" sheetId="4" r:id="rId4"/>
    <sheet name="cur_ies" sheetId="5" r:id="rId5"/>
    <sheet name="proy_coo" sheetId="6" r:id="rId6"/>
    <sheet name="proy_ci" sheetId="7" r:id="rId7"/>
    <sheet name="be_inaca" sheetId="8" r:id="rId8"/>
    <sheet name="bec_iu" sheetId="9" r:id="rId9"/>
    <sheet name="bi_nacio" sheetId="10" r:id="rId10"/>
    <sheet name="bi_inter" sheetId="11" r:id="rId11"/>
    <sheet name="beex_int" sheetId="12" r:id="rId12"/>
    <sheet name="beex_ext" sheetId="13" r:id="rId13"/>
    <sheet name="be_promo" sheetId="14" r:id="rId14"/>
  </sheets>
  <definedNames>
    <definedName name="_xlnm.Print_Titles" localSheetId="3">'act_col'!$2:$9</definedName>
    <definedName name="_xlnm.Print_Titles" localSheetId="13">'be_promo'!$2:$8</definedName>
    <definedName name="_xlnm.Print_Titles" localSheetId="8">'bec_iu'!$2:$10</definedName>
    <definedName name="_xlnm.Print_Titles" localSheetId="12">'beex_ext'!$2:$10</definedName>
    <definedName name="_xlnm.Print_Titles" localSheetId="11">'beex_int'!$2:$11</definedName>
    <definedName name="_xlnm.Print_Titles" localSheetId="6">'proy_ci'!$2:$11</definedName>
    <definedName name="_xlnm.Print_Titles" localSheetId="5">'proy_coo'!$2:$10</definedName>
  </definedNames>
  <calcPr fullCalcOnLoad="1"/>
</workbook>
</file>

<file path=xl/sharedStrings.xml><?xml version="1.0" encoding="utf-8"?>
<sst xmlns="http://schemas.openxmlformats.org/spreadsheetml/2006/main" count="608" uniqueCount="369">
  <si>
    <t>IES = Instituciones de Educación Superior.</t>
  </si>
  <si>
    <t>ACCIONES DE COLABORACIÓN ACADÉMICA DE LA UNAM CON LAS</t>
  </si>
  <si>
    <t>PROFESORES DE LAS INSTITUCIONES DE EDUCACIÓN SUPERIOR</t>
  </si>
  <si>
    <t>Estudiantes</t>
  </si>
  <si>
    <t>Institución</t>
  </si>
  <si>
    <t>de Posgrado</t>
  </si>
  <si>
    <t>Universidad Autónoma de Baja California</t>
  </si>
  <si>
    <t>Universidad Autónoma de Baja California Sur</t>
  </si>
  <si>
    <t>Universidad Autónoma de Campeche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</si>
  <si>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</si>
  <si>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</si>
  <si>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</si>
  <si>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</si>
  <si>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Nayarit</t>
  </si>
  <si>
    <t>Universidad Autónoma de Nuevo León</t>
  </si>
  <si>
    <t>Universidad Autónoma de Querétaro</t>
  </si>
  <si>
    <t>Universidad Autónoma de San Luis Potosí</t>
  </si>
  <si>
    <t>Universidad Autónoma de Sinaloa</t>
  </si>
  <si>
    <t>Universidad Autónoma de Tamaulipas</t>
  </si>
  <si>
    <t>Universidad Autónoma de Yucatán</t>
  </si>
  <si>
    <t>Universidad Autónoma de Zacatecas</t>
  </si>
  <si>
    <t>Universidad Autónoma del Estado de México</t>
  </si>
  <si>
    <t>Universidad Autónoma del Estado de Morelos</t>
  </si>
  <si>
    <t>Universidad de Ciencias y Artes de Chiapas</t>
  </si>
  <si>
    <t>Universidad de Colima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</si>
  <si>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</si>
  <si>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</si>
  <si>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</si>
  <si>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</si>
  <si>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</si>
  <si>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</si>
  <si>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</si>
  <si>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</si>
  <si>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</si>
  <si>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Cursos</t>
  </si>
  <si>
    <t>Seminarios y</t>
  </si>
  <si>
    <t>Talleres</t>
  </si>
  <si>
    <t>Posgrado</t>
  </si>
  <si>
    <t>Investigación</t>
  </si>
  <si>
    <t>Capacitación</t>
  </si>
  <si>
    <t>Universidad Autónoma de Aguascalientes</t>
  </si>
  <si>
    <t>Universidad de Guanajuato</t>
  </si>
  <si>
    <t>Universidad Veracruzana</t>
  </si>
  <si>
    <t>Facultad de Ciencias</t>
  </si>
  <si>
    <t>UNAM</t>
  </si>
  <si>
    <t>Facultad de Medicina</t>
  </si>
  <si>
    <t>Instituto de Biotecnología</t>
  </si>
  <si>
    <t>Centro Universitario de Investigaciones Bibliotecológicas</t>
  </si>
  <si>
    <t>PROYECTOS DE COOPERACIÓN INTERNACIONAL E INTERCAMBIO DE</t>
  </si>
  <si>
    <t>PERSONAL ACADÉMICO CON EL EXTRANJERO</t>
  </si>
  <si>
    <t>Proyectos de</t>
  </si>
  <si>
    <t>Académicos</t>
  </si>
  <si>
    <t>Académicos de</t>
  </si>
  <si>
    <t>Programa de</t>
  </si>
  <si>
    <t>Cooperación</t>
  </si>
  <si>
    <t>Extranjeros</t>
  </si>
  <si>
    <t>la UNAM en el</t>
  </si>
  <si>
    <t>Profesores Visitantes</t>
  </si>
  <si>
    <t>Internacional</t>
  </si>
  <si>
    <t>en la UNAM</t>
  </si>
  <si>
    <t>Extranjero</t>
  </si>
  <si>
    <t>Canadá</t>
  </si>
  <si>
    <t>Estados Unidos</t>
  </si>
  <si>
    <t>Argentina</t>
  </si>
  <si>
    <t>Bolivia</t>
  </si>
  <si>
    <t>Brasil</t>
  </si>
  <si>
    <t>Chile</t>
  </si>
  <si>
    <t>Colombia</t>
  </si>
  <si>
    <t>Costa Rica</t>
  </si>
  <si>
    <t>Cuba</t>
  </si>
  <si>
    <t>El Salvador</t>
  </si>
  <si>
    <t>Guatemala</t>
  </si>
  <si>
    <t>Puerto Rico</t>
  </si>
  <si>
    <t>Uruguay</t>
  </si>
  <si>
    <t>EUROPA</t>
  </si>
  <si>
    <t>Alemania</t>
  </si>
  <si>
    <t>Austria</t>
  </si>
  <si>
    <t>Bélgica</t>
  </si>
  <si>
    <t>España</t>
  </si>
  <si>
    <t>Francia</t>
  </si>
  <si>
    <t>Hungría</t>
  </si>
  <si>
    <t>Italia</t>
  </si>
  <si>
    <t>Marruecos</t>
  </si>
  <si>
    <t>Países Bajos</t>
  </si>
  <si>
    <t>Polonia</t>
  </si>
  <si>
    <t>República Checa</t>
  </si>
  <si>
    <t>Rusia</t>
  </si>
  <si>
    <t>ASIA</t>
  </si>
  <si>
    <t>Israel</t>
  </si>
  <si>
    <t>PROYECTOS DE COOPERACIÓN INTERNACIONAL E INTERCAMBIO DE PERSONAL ACADÉMICO</t>
  </si>
  <si>
    <t>Profesores</t>
  </si>
  <si>
    <t>de la UNAM</t>
  </si>
  <si>
    <t xml:space="preserve">Dependencia </t>
  </si>
  <si>
    <t>Visitantes</t>
  </si>
  <si>
    <t xml:space="preserve"> Internacional</t>
  </si>
  <si>
    <t>en el Extranjero</t>
  </si>
  <si>
    <t>Escuela Nacional de Música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</si>
  <si>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</si>
  <si>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</si>
  <si>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</si>
  <si>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</si>
  <si>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</si>
  <si>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</si>
  <si>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</si>
  <si>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</si>
  <si>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</si>
  <si>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</si>
  <si>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</si>
  <si>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</si>
  <si>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</si>
  <si>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</si>
  <si>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</si>
  <si>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</si>
  <si>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</si>
  <si>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</si>
  <si>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</si>
  <si>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</si>
  <si>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</si>
  <si>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</si>
  <si>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</si>
  <si>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</si>
  <si>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</si>
  <si>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</si>
  <si>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</si>
  <si>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</si>
  <si>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</si>
  <si>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</si>
  <si>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</si>
  <si>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</si>
  <si>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</si>
  <si>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</si>
  <si>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</si>
  <si>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</si>
  <si>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</si>
  <si>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</si>
  <si>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</si>
  <si>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Becarios de</t>
  </si>
  <si>
    <t>Intercambio</t>
  </si>
  <si>
    <t>Programa</t>
  </si>
  <si>
    <t>Nacional</t>
  </si>
  <si>
    <t>Total</t>
  </si>
  <si>
    <t>Estancia de Investigación</t>
  </si>
  <si>
    <t>Doctorado</t>
  </si>
  <si>
    <t>Maestría</t>
  </si>
  <si>
    <t>Especialización</t>
  </si>
  <si>
    <t>Tesis de Licenciatura</t>
  </si>
  <si>
    <t>Área</t>
  </si>
  <si>
    <t xml:space="preserve">Procedentes del </t>
  </si>
  <si>
    <t>Escuela Nacional de Artes Plásticas</t>
  </si>
  <si>
    <t>Facultad de Odontología</t>
  </si>
  <si>
    <t>Instituto de Investigaciones Biomédicas</t>
  </si>
  <si>
    <t>Instituto de Investigaciones Jurídicas</t>
  </si>
  <si>
    <t>Centro de Enseñanza para Extranjeros</t>
  </si>
  <si>
    <t>Dirección General de Actividades Deportivas y Recreativas</t>
  </si>
  <si>
    <t>Becarios en la UNAM, según</t>
  </si>
  <si>
    <t>Becarios de la UNAM, según</t>
  </si>
  <si>
    <t>institución de procecencia</t>
  </si>
  <si>
    <t>institución receptora</t>
  </si>
  <si>
    <t>Universidad Autónoma Benito Juárez de Oaxaca</t>
  </si>
  <si>
    <t>Universidad Autónoma de Puebla</t>
  </si>
  <si>
    <t>Universidad Autónoma de Tlaxcala</t>
  </si>
  <si>
    <t>Universidad Autónoma del Estado de Hidalgo</t>
  </si>
  <si>
    <t>Instituto Tecnológico Autónomo de México</t>
  </si>
  <si>
    <t>Becarios</t>
  </si>
  <si>
    <t xml:space="preserve">Extranjeros </t>
  </si>
  <si>
    <t>Región</t>
  </si>
  <si>
    <t>América Latina</t>
  </si>
  <si>
    <t>América del Norte</t>
  </si>
  <si>
    <t>Europa</t>
  </si>
  <si>
    <t>Asia</t>
  </si>
  <si>
    <t>Otros</t>
  </si>
  <si>
    <t>BECARIOS EXTRANJEROS DE INTERCAMBIO EN LA UNAM</t>
  </si>
  <si>
    <t>Becacios de</t>
  </si>
  <si>
    <t>Convenios de la</t>
  </si>
  <si>
    <t>Convenios del</t>
  </si>
  <si>
    <t>País de origen</t>
  </si>
  <si>
    <t>Gobierno de México</t>
  </si>
  <si>
    <t>Belice</t>
  </si>
  <si>
    <t>China</t>
  </si>
  <si>
    <t>Corea</t>
  </si>
  <si>
    <t>Finlandia</t>
  </si>
  <si>
    <t>Gran Bretaña</t>
  </si>
  <si>
    <t>Grecia</t>
  </si>
  <si>
    <t>India</t>
  </si>
  <si>
    <t>Irán</t>
  </si>
  <si>
    <t>Japón</t>
  </si>
  <si>
    <t>Kenia</t>
  </si>
  <si>
    <t>Mongolia</t>
  </si>
  <si>
    <t>Nicaragua</t>
  </si>
  <si>
    <t>Noruega</t>
  </si>
  <si>
    <t>Panamá</t>
  </si>
  <si>
    <t>Paquistán</t>
  </si>
  <si>
    <t>Perú</t>
  </si>
  <si>
    <t>República Dominicana</t>
  </si>
  <si>
    <t>República Eslovaca</t>
  </si>
  <si>
    <t>República Socialista de Vietnam</t>
  </si>
  <si>
    <t>Siria</t>
  </si>
  <si>
    <t>Suiza</t>
  </si>
  <si>
    <t>Yugoslavia</t>
  </si>
  <si>
    <t>BECARIOS DE INTERCAMBIO DE LA UNAM EN EL EXTRANJERO</t>
  </si>
  <si>
    <t>Holanda</t>
  </si>
  <si>
    <t>Nueva Zelanda</t>
  </si>
  <si>
    <t>Portugal</t>
  </si>
  <si>
    <t>Becarios de la UNAM</t>
  </si>
  <si>
    <t>Becarios del Extranjero</t>
  </si>
  <si>
    <t>Inglaterra</t>
  </si>
  <si>
    <t xml:space="preserve">Centro de Investigación en Materiales Avanzados </t>
  </si>
  <si>
    <t xml:space="preserve">Cursos de </t>
  </si>
  <si>
    <t>Asesorías de</t>
  </si>
  <si>
    <t>Estadías de</t>
  </si>
  <si>
    <t>Programas de</t>
  </si>
  <si>
    <t>Ecuador</t>
  </si>
  <si>
    <t>Venezuela</t>
  </si>
  <si>
    <t>Reino Unido</t>
  </si>
  <si>
    <t>Escuela Nacional de Enfermería y Obstetricia</t>
  </si>
  <si>
    <t>Centro de Neurobiología</t>
  </si>
  <si>
    <t>Programa Universitario de Medio Ambiente</t>
  </si>
  <si>
    <t>UNIVERSUM</t>
  </si>
  <si>
    <t>Universidad Autónoma de Guerrero</t>
  </si>
  <si>
    <t>Bulgaria</t>
  </si>
  <si>
    <t>Congo</t>
  </si>
  <si>
    <t>Eritrea</t>
  </si>
  <si>
    <t>Etiopía</t>
  </si>
  <si>
    <t>Ghana</t>
  </si>
  <si>
    <t>Guyana</t>
  </si>
  <si>
    <t>Haití</t>
  </si>
  <si>
    <t>Líbano</t>
  </si>
  <si>
    <t>Senegal</t>
  </si>
  <si>
    <t>Sudáfrica</t>
  </si>
  <si>
    <t>Turquía</t>
  </si>
  <si>
    <t>Becarios del</t>
  </si>
  <si>
    <t xml:space="preserve">Bishop’s University </t>
  </si>
  <si>
    <t>University of Calgary</t>
  </si>
  <si>
    <t>Carleton University</t>
  </si>
  <si>
    <t>Concordia University</t>
  </si>
  <si>
    <t>Dalhousie University</t>
  </si>
  <si>
    <t>Université Laval</t>
  </si>
  <si>
    <t>McGill University</t>
  </si>
  <si>
    <t>Université de Montreal</t>
  </si>
  <si>
    <t>University of Ottawa</t>
  </si>
  <si>
    <t>University of Toronto</t>
  </si>
  <si>
    <t>Brown University</t>
  </si>
  <si>
    <t>University of California</t>
  </si>
  <si>
    <t>University of Massachusetts, Amherst</t>
  </si>
  <si>
    <t>University of Missouri at Columbia</t>
  </si>
  <si>
    <t>New York University</t>
  </si>
  <si>
    <t>University of New Mexico</t>
  </si>
  <si>
    <t>University of Texas at Austin</t>
  </si>
  <si>
    <t>University of Texas at San Antonio</t>
  </si>
  <si>
    <t>Centro Elaboración de Materiales y Estudio de Estructuras, Toulouse</t>
  </si>
  <si>
    <t>The London School of Economics and Political Science</t>
  </si>
  <si>
    <t>ACCIONES DE COOPERACIÓN NACIONAL E INTERNACIONAL</t>
  </si>
  <si>
    <t>INSTITUCIONES DE EDUCACIÓN SUPERIOR DE LOS ESTADOS</t>
  </si>
  <si>
    <t>DEL PAÍS EN CURSOS DE LA UNAM IMPARTIDOS EN SUS SEDES</t>
  </si>
  <si>
    <t>ACTIVIDADES DE COLABORACIÓN ACADÉMICA CON INSTITUCIONES DE EDUCACIÓN SUPERIOR DEL PAÍS</t>
  </si>
  <si>
    <t>PERSONAL ACADÉMICO DE LAS INSTITUCIONES DE EDUCACIÓN SUPERIOR DEL PAÍS</t>
  </si>
  <si>
    <t xml:space="preserve">                                    Curso</t>
  </si>
  <si>
    <t xml:space="preserve">                 Sede</t>
  </si>
  <si>
    <t>Asistentes</t>
  </si>
  <si>
    <t>Centro Universitario de Investigaciones</t>
  </si>
  <si>
    <t>Bibliotecológicas</t>
  </si>
  <si>
    <t>EN CURSOS AVANZADOS DE ESPECIALIZACIÓN DE LA UNAM</t>
  </si>
  <si>
    <t>Dependencia</t>
  </si>
  <si>
    <t>AMÉRICA DEL NORTE</t>
  </si>
  <si>
    <t>AMÉRICA LATINA Y EL CARIBE</t>
  </si>
  <si>
    <t>ÁFRICA</t>
  </si>
  <si>
    <t>CON EL EXTRANJERO POR DEPENDENCIA UNAM</t>
  </si>
  <si>
    <t>ESCUELAS</t>
  </si>
  <si>
    <t>FACULTADES</t>
  </si>
  <si>
    <t>UNIDADES MULTIDISCIPLINARIAS</t>
  </si>
  <si>
    <t>INVESTIGACIÓN CIENTÍFICA</t>
  </si>
  <si>
    <t>INVESTIGACIÓN HUMANÍSTICA</t>
  </si>
  <si>
    <t>BECARIOS DE INTERCAMBIO ACADÉMICO</t>
  </si>
  <si>
    <t>BECARIOS DE INTERCAMBIO POR ÁREA DEL CONOCIMIENTO</t>
  </si>
  <si>
    <t>Escuela Nacional de Estudios Profesionales Acatlán</t>
  </si>
  <si>
    <t>Escuela Nacional de Estudios Profesionales Iztacala</t>
  </si>
  <si>
    <t>Facultad de Estudios Superiores Cuautitlán</t>
  </si>
  <si>
    <t>Facultad de Estudios Superiores Zaragoza</t>
  </si>
  <si>
    <t>BECARIOS DE INTERCAMBIO EN LA UNAM</t>
  </si>
  <si>
    <t>Centro de Investigación sobre Fijación de Nitrógeno</t>
  </si>
  <si>
    <t>BECARIOS DE INTERCAMBIO NACIONAL</t>
  </si>
  <si>
    <t>BECARIOS DE INTERCAMBIO INTERNACIONAL</t>
  </si>
  <si>
    <t>POR PAÍS DE PROCEDENCIA</t>
  </si>
  <si>
    <t>POR PAÍS DONDE REALIZAN ESTUDIOS</t>
  </si>
  <si>
    <t>BECARIOS DEL PROGRAMA DE MOVILIDAD ACADÉMICA INTERNACIONAL</t>
  </si>
  <si>
    <t>VINCULACIÓN CON LA SOCIEDAD</t>
  </si>
  <si>
    <t>EXTENSIÓN Y DIVULGACIÓN UNIVERSITARIA</t>
  </si>
  <si>
    <t>SERVICIOS A ESTUDIANTES</t>
  </si>
  <si>
    <t>País</t>
  </si>
  <si>
    <t>Programa de Movilidad</t>
  </si>
  <si>
    <t>Ciencias Físico-Matemáticas e Ingenierías</t>
  </si>
  <si>
    <t>Ciencias Biológicas y de la Salud</t>
  </si>
  <si>
    <t>Ciencias Sociales</t>
  </si>
  <si>
    <t>Humanidades y Artes</t>
  </si>
  <si>
    <t>Profesores en Cursos</t>
  </si>
  <si>
    <t>de Actualización</t>
  </si>
  <si>
    <t>Actividades de Colaboración Académica con IES del País</t>
  </si>
  <si>
    <t>Proyectos de Investigación con IES del País</t>
  </si>
  <si>
    <t>Profesores de las IES del País en Cursos de la UNAM Impartidos en sus Sedes</t>
  </si>
  <si>
    <t>Académicos de las IES del País en Cursos de Especialización de la UNAM</t>
  </si>
  <si>
    <t>Proyectos de Cooperación Internacional</t>
  </si>
  <si>
    <t>Académicos Extranjeros en la UNAM</t>
  </si>
  <si>
    <t>Académicos de la UNAM en el Extranjero</t>
  </si>
  <si>
    <t>Becarios de Intercambio Nacional</t>
  </si>
  <si>
    <t>Becarios de Intercambio Internacional</t>
  </si>
  <si>
    <t>Becarios del Programa de Movilidad Académica Internacional</t>
  </si>
  <si>
    <t>Asesorías de Investigación</t>
  </si>
  <si>
    <t>Cursos Avanzados de Especialización</t>
  </si>
  <si>
    <t>Cursos de Posgrado</t>
  </si>
  <si>
    <t>Cursos Intersemestrales</t>
  </si>
  <si>
    <t>Cursos, Seminarios y Talleres de Actualización</t>
  </si>
  <si>
    <t>Estadías de Capacitación</t>
  </si>
  <si>
    <t>Programas de Posgrado</t>
  </si>
  <si>
    <t>Proyectos de Investigación</t>
  </si>
  <si>
    <t>Colegio de Puebla</t>
  </si>
  <si>
    <t>Centro de Investigación en Materiales Avanzados</t>
  </si>
  <si>
    <t>"Nicolás Aguilera"</t>
  </si>
  <si>
    <t>Universidad Autónoma de</t>
  </si>
  <si>
    <t>Nayarit</t>
  </si>
  <si>
    <t>Facultad de Ciencias Políticas y</t>
  </si>
  <si>
    <t>Sociales</t>
  </si>
  <si>
    <t>Curso de Administración Social Institucional</t>
  </si>
  <si>
    <t>y Gestión de Proyectos</t>
  </si>
  <si>
    <t>Querétaro</t>
  </si>
  <si>
    <t>Curso Internacional sobre Procesos</t>
  </si>
  <si>
    <t>Biotecnológicos: Biotecnología Ambiental</t>
  </si>
  <si>
    <t>Curso los Nuevos Medios Documentales y</t>
  </si>
  <si>
    <t>de Organización Normalizada del</t>
  </si>
  <si>
    <t>Conocimiento</t>
  </si>
  <si>
    <t>Curso Teoría y Epistemología de la Ciencia</t>
  </si>
  <si>
    <t>Bibliotecológica</t>
  </si>
  <si>
    <t>University of Western Ontario</t>
  </si>
  <si>
    <t>University of Arizona</t>
  </si>
  <si>
    <t>Harvard University</t>
  </si>
  <si>
    <t>University of Washington</t>
  </si>
  <si>
    <t>Forsyth Dental Center Boston, Massachusetts</t>
  </si>
  <si>
    <t>California Institute of Technology</t>
  </si>
  <si>
    <t>Universidad de los Andes</t>
  </si>
  <si>
    <t>Universidad de Hamburgo</t>
  </si>
  <si>
    <t>Escocia</t>
  </si>
  <si>
    <t>Universidad de Aberdeen</t>
  </si>
  <si>
    <t>Universidad Autónoma de Madrid</t>
  </si>
  <si>
    <t>Universidad Jaime I</t>
  </si>
  <si>
    <t>Universidad de Oviedo</t>
  </si>
  <si>
    <t>Universidad de Zaragoza</t>
  </si>
  <si>
    <t>Blackburn College, Illinois</t>
  </si>
  <si>
    <t>Centro Regional de Investigaciones Multidisciplinarias</t>
  </si>
  <si>
    <t>ESCUELA NACIONAL PREPARATORIA</t>
  </si>
  <si>
    <t>COORDINACIÓN DE UNIVERSIDAD ABIERTA</t>
  </si>
  <si>
    <t>E INVESTIGACIÓN</t>
  </si>
  <si>
    <t>Dirección General de Asuntos del Personal Académico</t>
  </si>
  <si>
    <t>Dirección General de Servicios de Cómputo Académico</t>
  </si>
  <si>
    <t>INVESTIGACIÓN CIENTÍFICA (continuación)</t>
  </si>
  <si>
    <t>Procedentes de</t>
  </si>
  <si>
    <t>del país</t>
  </si>
  <si>
    <t>Instituto de Fisiología Celular</t>
  </si>
  <si>
    <t>Centro de Ciencias Físicas</t>
  </si>
  <si>
    <t>Centro de Ciencias de la Materia Condensada</t>
  </si>
  <si>
    <t>Centro de Investigaciones sobre América del Norte</t>
  </si>
  <si>
    <t>Colegio de Sonora</t>
  </si>
  <si>
    <t>Egipto</t>
  </si>
  <si>
    <t>República de Guinea</t>
  </si>
  <si>
    <t>Tanzania</t>
  </si>
  <si>
    <t>Uganda</t>
  </si>
  <si>
    <t>EXTENSIÓN Y VINCULACIÓN UNIVERSITARIA</t>
  </si>
  <si>
    <t>ORGANOS COMPLEMENTARIOS A LA DOCENCIA</t>
  </si>
  <si>
    <t>XVII Curso Internacional de Edafología</t>
  </si>
  <si>
    <t>Instituciones</t>
  </si>
  <si>
    <t>FUENTE: Oficina de Colaboración Interinstitucional, UNAM.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</si>
</sst>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65.421875" style="4" customWidth="1"/>
    <col min="2" max="2" width="11.421875" style="4" customWidth="1"/>
    <col min="3" max="3" width="1.421875" style="4" customWidth="1"/>
    <col min="4" max="16384" width="11.421875" style="4" customWidth="1"/>
  </cols>
  <sheetData>
    <row r="1" spans="1:2" ht="12.75">
      <c r="A1" s="42" t="s">
        <v>44</v>
      </c>
      <c r="B1" s="42"/>
    </row>
    <row r="2" spans="1:3" ht="13.5" customHeight="1">
      <c r="A2" s="1" t="s">
        <v>251</v>
      </c>
      <c r="B2" s="2"/>
      <c r="C2" s="24"/>
    </row>
    <row r="3" spans="1:3" ht="12.75">
      <c r="A3" s="1">
        <v>1999</v>
      </c>
      <c r="B3" s="2"/>
      <c r="C3" s="24"/>
    </row>
    <row r="4" spans="1:3" ht="12.75">
      <c r="A4" s="28"/>
      <c r="B4" s="3"/>
      <c r="C4" s="15"/>
    </row>
    <row r="6" spans="1:2" ht="13.5" customHeight="1">
      <c r="A6" s="4" t="s">
        <v>296</v>
      </c>
      <c r="B6" s="4">
        <v>314</v>
      </c>
    </row>
    <row r="7" spans="1:2" ht="12.75">
      <c r="A7" s="4" t="s">
        <v>297</v>
      </c>
      <c r="B7" s="4">
        <v>43</v>
      </c>
    </row>
    <row r="8" spans="1:2" ht="12.75">
      <c r="A8" s="4" t="s">
        <v>298</v>
      </c>
      <c r="B8" s="27">
        <v>2333</v>
      </c>
    </row>
    <row r="9" spans="1:2" ht="12.75">
      <c r="A9" s="4" t="s">
        <v>299</v>
      </c>
      <c r="B9" s="4">
        <v>121</v>
      </c>
    </row>
    <row r="10" spans="1:2" ht="12.75">
      <c r="A10" s="4" t="s">
        <v>300</v>
      </c>
      <c r="B10" s="4">
        <v>161</v>
      </c>
    </row>
    <row r="11" spans="1:2" ht="12.75">
      <c r="A11" s="4" t="s">
        <v>301</v>
      </c>
      <c r="B11" s="4">
        <v>107</v>
      </c>
    </row>
    <row r="12" spans="1:2" ht="12.75">
      <c r="A12" s="4" t="s">
        <v>302</v>
      </c>
      <c r="B12" s="4">
        <v>107</v>
      </c>
    </row>
    <row r="13" spans="1:2" ht="12.75">
      <c r="A13" s="4" t="s">
        <v>303</v>
      </c>
      <c r="B13" s="4">
        <f>150+18</f>
        <v>168</v>
      </c>
    </row>
    <row r="14" spans="1:2" ht="12.75">
      <c r="A14" s="4" t="s">
        <v>304</v>
      </c>
      <c r="B14" s="4">
        <v>483</v>
      </c>
    </row>
    <row r="15" spans="1:2" ht="12.75">
      <c r="A15" s="4" t="s">
        <v>305</v>
      </c>
      <c r="B15" s="4">
        <v>137</v>
      </c>
    </row>
    <row r="16" spans="1:3" ht="12.75">
      <c r="A16" s="10"/>
      <c r="B16" s="10"/>
      <c r="C16" s="10"/>
    </row>
    <row r="18" ht="12.75">
      <c r="A18" s="5" t="s">
        <v>0</v>
      </c>
    </row>
    <row r="20" ht="12.75">
      <c r="A20" s="5" t="s">
        <v>368</v>
      </c>
    </row>
  </sheetData>
  <mergeCells count="1">
    <mergeCell ref="A1:B1"/>
  </mergeCells>
  <printOptions horizontalCentered="1"/>
  <pageMargins left="0.984251968503937" right="0.984251968503937" top="1.1811023622047245" bottom="0.2362204724409449" header="0.31496062992125984" footer="0.15748031496062992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="75" zoomScaleNormal="75" workbookViewId="0" topLeftCell="A1">
      <selection activeCell="G26" sqref="G26"/>
    </sheetView>
  </sheetViews>
  <sheetFormatPr defaultColWidth="11.421875" defaultRowHeight="12.75"/>
  <cols>
    <col min="1" max="1" width="41.57421875" style="4" customWidth="1"/>
    <col min="2" max="2" width="13.00390625" style="4" customWidth="1"/>
    <col min="3" max="3" width="7.7109375" style="4" customWidth="1"/>
    <col min="4" max="4" width="12.28125" style="4" customWidth="1"/>
    <col min="5" max="5" width="7.8515625" style="4" customWidth="1"/>
    <col min="6" max="16384" width="11.421875" style="4" customWidth="1"/>
  </cols>
  <sheetData>
    <row r="1" spans="1:5" ht="12.75">
      <c r="A1" s="42" t="s">
        <v>44</v>
      </c>
      <c r="B1" s="42"/>
      <c r="C1" s="42"/>
      <c r="D1" s="42"/>
      <c r="E1" s="42"/>
    </row>
    <row r="2" spans="1:5" ht="13.5" customHeight="1">
      <c r="A2" s="1" t="s">
        <v>280</v>
      </c>
      <c r="B2" s="2"/>
      <c r="C2" s="2"/>
      <c r="D2" s="2"/>
      <c r="E2" s="2"/>
    </row>
    <row r="3" spans="1:5" ht="12.75" customHeight="1">
      <c r="A3" s="1">
        <v>1999</v>
      </c>
      <c r="B3" s="2"/>
      <c r="C3" s="2"/>
      <c r="D3" s="2"/>
      <c r="E3" s="2"/>
    </row>
    <row r="4" spans="1:5" ht="12.75" customHeight="1">
      <c r="A4" s="3"/>
      <c r="B4" s="3"/>
      <c r="C4" s="3"/>
      <c r="D4" s="3"/>
      <c r="E4" s="3"/>
    </row>
    <row r="5" ht="9" customHeight="1"/>
    <row r="6" spans="2:5" ht="10.5" customHeight="1">
      <c r="B6" s="6" t="s">
        <v>154</v>
      </c>
      <c r="C6" s="6"/>
      <c r="D6" s="6" t="s">
        <v>155</v>
      </c>
      <c r="E6" s="6"/>
    </row>
    <row r="7" spans="1:5" ht="10.5" customHeight="1">
      <c r="A7" s="5" t="s">
        <v>4</v>
      </c>
      <c r="B7" s="6" t="s">
        <v>156</v>
      </c>
      <c r="C7" s="6"/>
      <c r="D7" s="6" t="s">
        <v>157</v>
      </c>
      <c r="E7" s="6"/>
    </row>
    <row r="8" spans="1:5" ht="9" customHeight="1">
      <c r="A8" s="7"/>
      <c r="B8" s="8"/>
      <c r="C8" s="8"/>
      <c r="D8" s="8"/>
      <c r="E8" s="8"/>
    </row>
    <row r="9" ht="12" customHeight="1"/>
    <row r="10" spans="1:2" ht="12" customHeight="1">
      <c r="A10" s="4" t="s">
        <v>359</v>
      </c>
      <c r="B10" s="4">
        <v>1</v>
      </c>
    </row>
    <row r="11" spans="1:4" ht="12" customHeight="1">
      <c r="A11" s="4" t="s">
        <v>162</v>
      </c>
      <c r="B11" s="4">
        <v>9</v>
      </c>
      <c r="D11" s="4">
        <v>11</v>
      </c>
    </row>
    <row r="12" spans="1:2" ht="12" customHeight="1">
      <c r="A12" s="4" t="s">
        <v>31</v>
      </c>
      <c r="B12" s="4">
        <v>1</v>
      </c>
    </row>
    <row r="13" spans="1:2" ht="12" customHeight="1">
      <c r="A13" s="4" t="s">
        <v>158</v>
      </c>
      <c r="B13" s="4">
        <v>4</v>
      </c>
    </row>
    <row r="14" spans="1:2" ht="12" customHeight="1">
      <c r="A14" s="4" t="s">
        <v>40</v>
      </c>
      <c r="B14" s="4">
        <v>4</v>
      </c>
    </row>
    <row r="15" spans="1:2" ht="12" customHeight="1">
      <c r="A15" s="4" t="s">
        <v>6</v>
      </c>
      <c r="B15" s="4">
        <v>14</v>
      </c>
    </row>
    <row r="16" spans="1:2" ht="12" customHeight="1">
      <c r="A16" s="4" t="s">
        <v>8</v>
      </c>
      <c r="B16" s="4">
        <v>3</v>
      </c>
    </row>
    <row r="17" spans="1:2" ht="12" customHeight="1">
      <c r="A17" s="4" t="s">
        <v>11</v>
      </c>
      <c r="B17" s="4">
        <v>4</v>
      </c>
    </row>
    <row r="18" spans="1:2" ht="12" customHeight="1">
      <c r="A18" s="4" t="s">
        <v>9</v>
      </c>
      <c r="B18" s="4">
        <v>1</v>
      </c>
    </row>
    <row r="19" spans="1:2" ht="12" customHeight="1">
      <c r="A19" s="4" t="s">
        <v>10</v>
      </c>
      <c r="B19" s="4">
        <v>3</v>
      </c>
    </row>
    <row r="20" spans="1:2" ht="12" customHeight="1">
      <c r="A20" s="4" t="s">
        <v>218</v>
      </c>
      <c r="B20" s="4">
        <v>2</v>
      </c>
    </row>
    <row r="21" spans="1:2" ht="12" customHeight="1">
      <c r="A21" s="4" t="s">
        <v>13</v>
      </c>
      <c r="B21" s="4">
        <v>2</v>
      </c>
    </row>
    <row r="22" spans="1:2" ht="12" customHeight="1">
      <c r="A22" s="4" t="s">
        <v>14</v>
      </c>
      <c r="B22" s="4">
        <v>3</v>
      </c>
    </row>
    <row r="23" spans="1:4" ht="12" customHeight="1">
      <c r="A23" s="4" t="s">
        <v>159</v>
      </c>
      <c r="B23" s="4">
        <v>13</v>
      </c>
      <c r="D23" s="4">
        <v>2</v>
      </c>
    </row>
    <row r="24" spans="1:2" ht="12" customHeight="1">
      <c r="A24" s="4" t="s">
        <v>16</v>
      </c>
      <c r="B24" s="4">
        <v>4</v>
      </c>
    </row>
    <row r="25" spans="1:2" ht="12" customHeight="1">
      <c r="A25" s="4" t="s">
        <v>17</v>
      </c>
      <c r="B25" s="4">
        <v>8</v>
      </c>
    </row>
    <row r="26" spans="1:2" ht="12" customHeight="1">
      <c r="A26" s="4" t="s">
        <v>18</v>
      </c>
      <c r="B26" s="4">
        <v>1</v>
      </c>
    </row>
    <row r="27" spans="1:2" ht="12" customHeight="1">
      <c r="A27" s="4" t="s">
        <v>160</v>
      </c>
      <c r="B27" s="4">
        <v>4</v>
      </c>
    </row>
    <row r="28" spans="1:4" ht="12" customHeight="1">
      <c r="A28" s="4" t="s">
        <v>19</v>
      </c>
      <c r="B28" s="4">
        <v>3</v>
      </c>
      <c r="D28" s="4">
        <v>1</v>
      </c>
    </row>
    <row r="29" spans="1:2" ht="12" customHeight="1">
      <c r="A29" s="4" t="s">
        <v>161</v>
      </c>
      <c r="B29" s="4">
        <v>7</v>
      </c>
    </row>
    <row r="30" spans="1:2" ht="12" customHeight="1">
      <c r="A30" s="4" t="s">
        <v>21</v>
      </c>
      <c r="B30" s="4">
        <v>11</v>
      </c>
    </row>
    <row r="31" spans="1:4" ht="12" customHeight="1">
      <c r="A31" s="4" t="s">
        <v>22</v>
      </c>
      <c r="B31" s="4">
        <v>9</v>
      </c>
      <c r="D31" s="4">
        <v>2</v>
      </c>
    </row>
    <row r="32" spans="1:2" ht="12" customHeight="1">
      <c r="A32" s="4" t="s">
        <v>23</v>
      </c>
      <c r="B32" s="4">
        <v>2</v>
      </c>
    </row>
    <row r="33" spans="1:4" ht="12" customHeight="1">
      <c r="A33" s="4" t="s">
        <v>24</v>
      </c>
      <c r="B33" s="4">
        <v>1</v>
      </c>
      <c r="D33" s="4">
        <v>1</v>
      </c>
    </row>
    <row r="34" spans="1:2" ht="12" customHeight="1">
      <c r="A34" s="4" t="s">
        <v>26</v>
      </c>
      <c r="B34" s="4">
        <v>2</v>
      </c>
    </row>
    <row r="35" spans="1:2" ht="12" customHeight="1">
      <c r="A35" s="4" t="s">
        <v>27</v>
      </c>
      <c r="B35" s="4">
        <v>6</v>
      </c>
    </row>
    <row r="36" spans="1:2" ht="12" customHeight="1">
      <c r="A36" s="4" t="s">
        <v>28</v>
      </c>
      <c r="B36" s="4">
        <v>7</v>
      </c>
    </row>
    <row r="37" spans="1:2" ht="12" customHeight="1">
      <c r="A37" s="4" t="s">
        <v>29</v>
      </c>
      <c r="B37" s="4">
        <v>2</v>
      </c>
    </row>
    <row r="38" spans="1:4" ht="12" customHeight="1">
      <c r="A38" s="4" t="s">
        <v>30</v>
      </c>
      <c r="B38" s="4">
        <v>12</v>
      </c>
      <c r="D38" s="4">
        <v>1</v>
      </c>
    </row>
    <row r="39" spans="1:2" ht="12" customHeight="1">
      <c r="A39" s="4" t="s">
        <v>42</v>
      </c>
      <c r="B39" s="4">
        <v>7</v>
      </c>
    </row>
    <row r="40" spans="1:5" ht="12" customHeight="1">
      <c r="A40" s="10"/>
      <c r="B40" s="10"/>
      <c r="C40" s="10"/>
      <c r="D40" s="10"/>
      <c r="E40" s="10"/>
    </row>
    <row r="41" ht="9" customHeight="1"/>
    <row r="42" spans="1:4" ht="12.75" customHeight="1">
      <c r="A42" s="9" t="s">
        <v>32</v>
      </c>
      <c r="B42" s="9">
        <f>SUM(B10:B39)</f>
        <v>150</v>
      </c>
      <c r="C42" s="9"/>
      <c r="D42" s="9">
        <f>SUM(D10:D39)</f>
        <v>18</v>
      </c>
    </row>
    <row r="43" spans="1:5" ht="9" customHeight="1">
      <c r="A43" s="10"/>
      <c r="B43" s="10"/>
      <c r="C43" s="10"/>
      <c r="D43" s="10"/>
      <c r="E43" s="10"/>
    </row>
    <row r="44" ht="10.5" customHeight="1"/>
    <row r="45" ht="10.5" customHeight="1">
      <c r="A45" s="5" t="s">
        <v>368</v>
      </c>
    </row>
  </sheetData>
  <mergeCells count="1">
    <mergeCell ref="A1:E1"/>
  </mergeCells>
  <printOptions horizontalCentered="1"/>
  <pageMargins left="0.984251968503937" right="0.984251968503937" top="0.5905511811023623" bottom="0.1968503937007874" header="0.18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9.57421875" style="4" customWidth="1"/>
    <col min="2" max="2" width="9.8515625" style="4" customWidth="1"/>
    <col min="3" max="3" width="4.7109375" style="4" customWidth="1"/>
    <col min="4" max="4" width="9.8515625" style="4" customWidth="1"/>
    <col min="5" max="5" width="4.7109375" style="4" customWidth="1"/>
    <col min="6" max="6" width="9.8515625" style="4" customWidth="1"/>
    <col min="7" max="7" width="1.28515625" style="4" customWidth="1"/>
    <col min="8" max="16384" width="11.421875" style="4" customWidth="1"/>
  </cols>
  <sheetData>
    <row r="1" spans="1:6" ht="12.75">
      <c r="A1" s="42" t="s">
        <v>44</v>
      </c>
      <c r="B1" s="42"/>
      <c r="C1" s="42"/>
      <c r="D1" s="42"/>
      <c r="E1" s="42"/>
      <c r="F1" s="42"/>
    </row>
    <row r="2" spans="1:6" ht="13.5" customHeight="1">
      <c r="A2" s="1" t="s">
        <v>281</v>
      </c>
      <c r="B2" s="2"/>
      <c r="C2" s="2"/>
      <c r="D2" s="2"/>
      <c r="E2" s="2"/>
      <c r="F2" s="2"/>
    </row>
    <row r="3" spans="1:6" ht="12.75">
      <c r="A3" s="1">
        <v>1999</v>
      </c>
      <c r="B3" s="2"/>
      <c r="C3" s="2"/>
      <c r="D3" s="2"/>
      <c r="E3" s="2"/>
      <c r="F3" s="2"/>
    </row>
    <row r="4" spans="1:7" ht="12.75">
      <c r="A4" s="3"/>
      <c r="B4" s="3"/>
      <c r="C4" s="3"/>
      <c r="D4" s="3"/>
      <c r="E4" s="3"/>
      <c r="F4" s="3"/>
      <c r="G4" s="10"/>
    </row>
    <row r="5" ht="9" customHeight="1"/>
    <row r="6" spans="1:6" ht="9.75" customHeight="1">
      <c r="A6" s="5"/>
      <c r="B6" s="6" t="s">
        <v>163</v>
      </c>
      <c r="C6" s="6"/>
      <c r="D6" s="6" t="s">
        <v>163</v>
      </c>
      <c r="E6" s="6"/>
      <c r="F6" s="5"/>
    </row>
    <row r="7" spans="1:6" ht="9.75" customHeight="1">
      <c r="A7" s="5"/>
      <c r="B7" s="6" t="s">
        <v>164</v>
      </c>
      <c r="C7" s="6"/>
      <c r="D7" s="6" t="s">
        <v>91</v>
      </c>
      <c r="E7" s="6"/>
      <c r="F7" s="5"/>
    </row>
    <row r="8" spans="1:6" ht="9.75" customHeight="1">
      <c r="A8" s="5" t="s">
        <v>165</v>
      </c>
      <c r="B8" s="6" t="s">
        <v>59</v>
      </c>
      <c r="C8" s="6"/>
      <c r="D8" s="6" t="s">
        <v>95</v>
      </c>
      <c r="E8" s="6"/>
      <c r="F8" s="13" t="s">
        <v>140</v>
      </c>
    </row>
    <row r="9" spans="1:7" ht="9" customHeight="1">
      <c r="A9" s="7"/>
      <c r="B9" s="8"/>
      <c r="C9" s="8"/>
      <c r="D9" s="8"/>
      <c r="E9" s="8"/>
      <c r="F9" s="14"/>
      <c r="G9" s="10"/>
    </row>
    <row r="11" spans="1:6" ht="12.75">
      <c r="A11" s="4" t="s">
        <v>166</v>
      </c>
      <c r="B11" s="4">
        <v>78</v>
      </c>
      <c r="D11" s="4">
        <v>7</v>
      </c>
      <c r="F11" s="4">
        <f>SUM(B11:D11)</f>
        <v>85</v>
      </c>
    </row>
    <row r="12" spans="1:6" ht="12.75">
      <c r="A12" s="4" t="s">
        <v>167</v>
      </c>
      <c r="B12" s="4">
        <v>45</v>
      </c>
      <c r="D12" s="4">
        <v>102</v>
      </c>
      <c r="F12" s="4">
        <f>SUM(B12:D12)</f>
        <v>147</v>
      </c>
    </row>
    <row r="13" spans="1:6" ht="12.75">
      <c r="A13" s="4" t="s">
        <v>168</v>
      </c>
      <c r="B13" s="4">
        <v>86</v>
      </c>
      <c r="D13" s="4">
        <v>77</v>
      </c>
      <c r="F13" s="4">
        <f>SUM(B13:D13)</f>
        <v>163</v>
      </c>
    </row>
    <row r="14" spans="1:6" ht="12.75">
      <c r="A14" s="4" t="s">
        <v>169</v>
      </c>
      <c r="B14" s="4">
        <v>41</v>
      </c>
      <c r="D14" s="4">
        <v>8</v>
      </c>
      <c r="F14" s="4">
        <f>SUM(B14:D14)</f>
        <v>49</v>
      </c>
    </row>
    <row r="15" spans="1:6" ht="12.75">
      <c r="A15" s="4" t="s">
        <v>170</v>
      </c>
      <c r="B15" s="4">
        <v>37</v>
      </c>
      <c r="D15" s="4">
        <v>2</v>
      </c>
      <c r="F15" s="4">
        <f>SUM(B15:D15)</f>
        <v>39</v>
      </c>
    </row>
    <row r="16" spans="1:7" ht="12.75">
      <c r="A16" s="10"/>
      <c r="B16" s="10"/>
      <c r="C16" s="10"/>
      <c r="D16" s="10"/>
      <c r="E16" s="10"/>
      <c r="F16" s="10"/>
      <c r="G16" s="10"/>
    </row>
    <row r="17" ht="9" customHeight="1"/>
    <row r="18" spans="1:6" ht="12.75">
      <c r="A18" s="9" t="s">
        <v>32</v>
      </c>
      <c r="B18" s="9">
        <f>SUM(B11:B17)</f>
        <v>287</v>
      </c>
      <c r="C18" s="9"/>
      <c r="D18" s="9">
        <f>SUM(D11:D17)</f>
        <v>196</v>
      </c>
      <c r="E18" s="9"/>
      <c r="F18" s="9">
        <f>SUM(F11:F17)</f>
        <v>483</v>
      </c>
    </row>
    <row r="19" spans="1:7" ht="9" customHeight="1">
      <c r="A19" s="10"/>
      <c r="B19" s="10"/>
      <c r="C19" s="10"/>
      <c r="D19" s="10"/>
      <c r="E19" s="10"/>
      <c r="F19" s="10"/>
      <c r="G19" s="10"/>
    </row>
    <row r="21" ht="12.75">
      <c r="A21" s="5" t="s">
        <v>368</v>
      </c>
    </row>
  </sheetData>
  <mergeCells count="1">
    <mergeCell ref="A1:F1"/>
  </mergeCells>
  <printOptions horizontalCentered="1"/>
  <pageMargins left="0.984251968503937" right="0.984251968503937" top="0.8" bottom="0.22" header="0.29527559055118113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2"/>
  <sheetViews>
    <sheetView zoomScale="75" zoomScaleNormal="75" workbookViewId="0" topLeftCell="A1">
      <selection activeCell="K16" sqref="K16"/>
    </sheetView>
  </sheetViews>
  <sheetFormatPr defaultColWidth="11.421875" defaultRowHeight="12.75"/>
  <cols>
    <col min="1" max="1" width="22.8515625" style="4" customWidth="1"/>
    <col min="2" max="2" width="9.7109375" style="4" customWidth="1"/>
    <col min="3" max="3" width="6.28125" style="4" customWidth="1"/>
    <col min="4" max="4" width="9.8515625" style="4" customWidth="1"/>
    <col min="5" max="5" width="5.140625" style="4" customWidth="1"/>
    <col min="6" max="6" width="9.8515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42" t="s">
        <v>44</v>
      </c>
      <c r="B1" s="42"/>
      <c r="C1" s="42"/>
      <c r="D1" s="42"/>
      <c r="E1" s="42"/>
      <c r="F1" s="42"/>
      <c r="G1" s="42"/>
      <c r="H1" s="42"/>
    </row>
    <row r="2" spans="1:9" ht="13.5" customHeight="1">
      <c r="A2" s="1" t="s">
        <v>171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282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1999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41" t="s">
        <v>230</v>
      </c>
      <c r="C7" s="41"/>
      <c r="D7" s="6" t="s">
        <v>136</v>
      </c>
      <c r="E7" s="6"/>
      <c r="F7" s="6" t="s">
        <v>172</v>
      </c>
      <c r="G7" s="6"/>
      <c r="H7" s="5"/>
    </row>
    <row r="8" spans="1:8" ht="10.5" customHeight="1">
      <c r="A8" s="5"/>
      <c r="B8" s="41" t="s">
        <v>289</v>
      </c>
      <c r="C8" s="41"/>
      <c r="D8" s="6" t="s">
        <v>173</v>
      </c>
      <c r="E8" s="6"/>
      <c r="F8" s="6" t="s">
        <v>174</v>
      </c>
      <c r="G8" s="6"/>
      <c r="H8" s="5"/>
    </row>
    <row r="9" spans="1:8" ht="10.5" customHeight="1">
      <c r="A9" s="5" t="s">
        <v>175</v>
      </c>
      <c r="B9" s="41" t="s">
        <v>58</v>
      </c>
      <c r="C9" s="41"/>
      <c r="D9" s="6" t="s">
        <v>44</v>
      </c>
      <c r="E9" s="6"/>
      <c r="F9" s="6" t="s">
        <v>176</v>
      </c>
      <c r="G9" s="6"/>
      <c r="H9" s="13" t="s">
        <v>140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1.25" customHeight="1"/>
    <row r="12" spans="1:8" ht="11.25" customHeight="1">
      <c r="A12" s="4" t="s">
        <v>75</v>
      </c>
      <c r="B12" s="4">
        <v>1</v>
      </c>
      <c r="F12" s="4">
        <v>1</v>
      </c>
      <c r="H12" s="4">
        <f>SUM(B12:F12)</f>
        <v>2</v>
      </c>
    </row>
    <row r="13" spans="1:8" ht="11.25" customHeight="1">
      <c r="A13" s="4" t="s">
        <v>63</v>
      </c>
      <c r="D13" s="4">
        <v>3</v>
      </c>
      <c r="F13" s="4">
        <v>5</v>
      </c>
      <c r="H13" s="4">
        <f aca="true" t="shared" si="0" ref="H13:H26">SUM(B13:F13)</f>
        <v>8</v>
      </c>
    </row>
    <row r="14" spans="1:8" ht="11.25" customHeight="1">
      <c r="A14" s="4" t="s">
        <v>76</v>
      </c>
      <c r="D14" s="4">
        <v>1</v>
      </c>
      <c r="F14" s="4">
        <v>5</v>
      </c>
      <c r="H14" s="4">
        <f t="shared" si="0"/>
        <v>6</v>
      </c>
    </row>
    <row r="15" spans="1:8" ht="11.25" customHeight="1">
      <c r="A15" s="4" t="s">
        <v>77</v>
      </c>
      <c r="F15" s="4">
        <v>5</v>
      </c>
      <c r="H15" s="4">
        <f t="shared" si="0"/>
        <v>5</v>
      </c>
    </row>
    <row r="16" spans="1:8" ht="11.25" customHeight="1">
      <c r="A16" s="4" t="s">
        <v>64</v>
      </c>
      <c r="D16" s="4">
        <v>1</v>
      </c>
      <c r="F16" s="4">
        <v>2</v>
      </c>
      <c r="H16" s="4">
        <f t="shared" si="0"/>
        <v>3</v>
      </c>
    </row>
    <row r="17" spans="1:8" ht="11.25" customHeight="1">
      <c r="A17" s="4" t="s">
        <v>65</v>
      </c>
      <c r="F17" s="4">
        <v>4</v>
      </c>
      <c r="H17" s="4">
        <f t="shared" si="0"/>
        <v>4</v>
      </c>
    </row>
    <row r="18" spans="1:8" ht="11.25" customHeight="1">
      <c r="A18" s="4" t="s">
        <v>219</v>
      </c>
      <c r="F18" s="4">
        <v>1</v>
      </c>
      <c r="H18" s="4">
        <f t="shared" si="0"/>
        <v>1</v>
      </c>
    </row>
    <row r="19" spans="1:8" ht="11.25" customHeight="1">
      <c r="A19" s="4" t="s">
        <v>61</v>
      </c>
      <c r="B19" s="4">
        <v>7</v>
      </c>
      <c r="F19" s="4">
        <v>6</v>
      </c>
      <c r="H19" s="4">
        <f t="shared" si="0"/>
        <v>13</v>
      </c>
    </row>
    <row r="20" spans="1:8" ht="11.25" customHeight="1">
      <c r="A20" s="4" t="s">
        <v>66</v>
      </c>
      <c r="D20" s="4">
        <v>1</v>
      </c>
      <c r="F20" s="4">
        <v>4</v>
      </c>
      <c r="H20" s="4">
        <f t="shared" si="0"/>
        <v>5</v>
      </c>
    </row>
    <row r="21" spans="1:8" ht="11.25" customHeight="1">
      <c r="A21" s="4" t="s">
        <v>178</v>
      </c>
      <c r="F21" s="4">
        <v>7</v>
      </c>
      <c r="H21" s="4">
        <f t="shared" si="0"/>
        <v>7</v>
      </c>
    </row>
    <row r="22" spans="1:8" ht="11.25" customHeight="1">
      <c r="A22" s="4" t="s">
        <v>67</v>
      </c>
      <c r="D22" s="4">
        <v>3</v>
      </c>
      <c r="F22" s="4">
        <v>4</v>
      </c>
      <c r="H22" s="4">
        <f t="shared" si="0"/>
        <v>7</v>
      </c>
    </row>
    <row r="23" spans="1:8" ht="11.25" customHeight="1">
      <c r="A23" s="4" t="s">
        <v>220</v>
      </c>
      <c r="F23" s="4">
        <v>4</v>
      </c>
      <c r="H23" s="4">
        <f t="shared" si="0"/>
        <v>4</v>
      </c>
    </row>
    <row r="24" spans="1:8" ht="11.25" customHeight="1">
      <c r="A24" s="4" t="s">
        <v>179</v>
      </c>
      <c r="F24" s="4">
        <v>3</v>
      </c>
      <c r="H24" s="4">
        <f t="shared" si="0"/>
        <v>3</v>
      </c>
    </row>
    <row r="25" spans="1:8" ht="11.25" customHeight="1">
      <c r="A25" s="4" t="s">
        <v>68</v>
      </c>
      <c r="F25" s="4">
        <v>3</v>
      </c>
      <c r="H25" s="4">
        <f t="shared" si="0"/>
        <v>3</v>
      </c>
    </row>
    <row r="26" spans="1:8" ht="11.25" customHeight="1">
      <c r="A26" s="4" t="s">
        <v>69</v>
      </c>
      <c r="D26" s="4">
        <v>24</v>
      </c>
      <c r="F26" s="4">
        <v>3</v>
      </c>
      <c r="H26" s="4">
        <f t="shared" si="0"/>
        <v>27</v>
      </c>
    </row>
    <row r="27" spans="1:8" ht="11.25" customHeight="1">
      <c r="A27" s="4" t="s">
        <v>211</v>
      </c>
      <c r="F27" s="4">
        <v>2</v>
      </c>
      <c r="H27" s="4">
        <f aca="true" t="shared" si="1" ref="H27:H42">SUM(B27:F27)</f>
        <v>2</v>
      </c>
    </row>
    <row r="28" spans="1:8" ht="11.25" customHeight="1">
      <c r="A28" s="4" t="s">
        <v>360</v>
      </c>
      <c r="F28" s="4">
        <v>1</v>
      </c>
      <c r="H28" s="4">
        <f t="shared" si="1"/>
        <v>1</v>
      </c>
    </row>
    <row r="29" spans="1:8" ht="11.25" customHeight="1">
      <c r="A29" s="4" t="s">
        <v>70</v>
      </c>
      <c r="F29" s="4">
        <v>2</v>
      </c>
      <c r="H29" s="4">
        <f t="shared" si="1"/>
        <v>2</v>
      </c>
    </row>
    <row r="30" spans="1:8" ht="10.5" customHeight="1">
      <c r="A30" s="4" t="s">
        <v>221</v>
      </c>
      <c r="F30" s="4">
        <v>4</v>
      </c>
      <c r="H30" s="4">
        <f t="shared" si="1"/>
        <v>4</v>
      </c>
    </row>
    <row r="31" spans="1:8" ht="11.25" customHeight="1">
      <c r="A31" s="4" t="s">
        <v>78</v>
      </c>
      <c r="B31" s="4">
        <v>2</v>
      </c>
      <c r="D31" s="4">
        <v>28</v>
      </c>
      <c r="F31" s="4">
        <v>11</v>
      </c>
      <c r="H31" s="4">
        <f t="shared" si="1"/>
        <v>41</v>
      </c>
    </row>
    <row r="32" spans="1:8" ht="11.25" customHeight="1">
      <c r="A32" s="4" t="s">
        <v>62</v>
      </c>
      <c r="B32" s="4">
        <v>32</v>
      </c>
      <c r="H32" s="4">
        <f t="shared" si="1"/>
        <v>32</v>
      </c>
    </row>
    <row r="33" spans="1:8" ht="11.25" customHeight="1">
      <c r="A33" s="4" t="s">
        <v>222</v>
      </c>
      <c r="F33" s="4">
        <v>3</v>
      </c>
      <c r="H33" s="4">
        <f t="shared" si="1"/>
        <v>3</v>
      </c>
    </row>
    <row r="34" spans="1:8" ht="11.25" customHeight="1">
      <c r="A34" s="4" t="s">
        <v>180</v>
      </c>
      <c r="F34" s="4">
        <v>2</v>
      </c>
      <c r="H34" s="4">
        <f t="shared" si="1"/>
        <v>2</v>
      </c>
    </row>
    <row r="35" spans="1:8" ht="11.25" customHeight="1">
      <c r="A35" s="4" t="s">
        <v>79</v>
      </c>
      <c r="F35" s="4">
        <v>8</v>
      </c>
      <c r="H35" s="4">
        <f t="shared" si="1"/>
        <v>8</v>
      </c>
    </row>
    <row r="36" spans="1:8" ht="11.25" customHeight="1">
      <c r="A36" s="4" t="s">
        <v>223</v>
      </c>
      <c r="F36" s="4">
        <v>2</v>
      </c>
      <c r="H36" s="4">
        <f t="shared" si="1"/>
        <v>2</v>
      </c>
    </row>
    <row r="37" spans="1:8" ht="11.25" customHeight="1">
      <c r="A37" s="4" t="s">
        <v>181</v>
      </c>
      <c r="F37" s="4">
        <v>2</v>
      </c>
      <c r="H37" s="4">
        <f t="shared" si="1"/>
        <v>2</v>
      </c>
    </row>
    <row r="38" spans="1:8" ht="11.25" customHeight="1">
      <c r="A38" s="4" t="s">
        <v>182</v>
      </c>
      <c r="F38" s="4">
        <v>1</v>
      </c>
      <c r="H38" s="4">
        <f t="shared" si="1"/>
        <v>1</v>
      </c>
    </row>
    <row r="39" spans="1:8" ht="11.25" customHeight="1">
      <c r="A39" s="4" t="s">
        <v>71</v>
      </c>
      <c r="D39" s="4">
        <v>1</v>
      </c>
      <c r="H39" s="4">
        <f t="shared" si="1"/>
        <v>1</v>
      </c>
    </row>
    <row r="40" spans="1:8" ht="11.25" customHeight="1">
      <c r="A40" s="4" t="s">
        <v>224</v>
      </c>
      <c r="F40" s="4">
        <v>2</v>
      </c>
      <c r="H40" s="4">
        <f t="shared" si="1"/>
        <v>2</v>
      </c>
    </row>
    <row r="41" spans="1:8" ht="11.25" customHeight="1">
      <c r="A41" s="4" t="s">
        <v>225</v>
      </c>
      <c r="F41" s="4">
        <v>1</v>
      </c>
      <c r="H41" s="4">
        <f t="shared" si="1"/>
        <v>1</v>
      </c>
    </row>
    <row r="42" spans="1:8" ht="11.25" customHeight="1">
      <c r="A42" s="4" t="s">
        <v>80</v>
      </c>
      <c r="F42" s="4">
        <v>1</v>
      </c>
      <c r="H42" s="4">
        <f t="shared" si="1"/>
        <v>1</v>
      </c>
    </row>
    <row r="43" spans="1:8" ht="11.25" customHeight="1">
      <c r="A43" s="4" t="s">
        <v>183</v>
      </c>
      <c r="F43" s="4">
        <v>2</v>
      </c>
      <c r="H43" s="4">
        <f aca="true" t="shared" si="2" ref="H43:H76">SUM(B43:F43)</f>
        <v>2</v>
      </c>
    </row>
    <row r="44" spans="1:8" ht="11.25" customHeight="1">
      <c r="A44" s="4" t="s">
        <v>184</v>
      </c>
      <c r="F44" s="4">
        <v>2</v>
      </c>
      <c r="H44" s="4">
        <f t="shared" si="2"/>
        <v>2</v>
      </c>
    </row>
    <row r="45" spans="1:8" ht="11.25" customHeight="1">
      <c r="A45" s="4" t="s">
        <v>88</v>
      </c>
      <c r="F45" s="4">
        <v>1</v>
      </c>
      <c r="H45" s="4">
        <f t="shared" si="2"/>
        <v>1</v>
      </c>
    </row>
    <row r="46" spans="1:8" ht="11.25" customHeight="1">
      <c r="A46" s="4" t="s">
        <v>81</v>
      </c>
      <c r="F46" s="4">
        <v>5</v>
      </c>
      <c r="H46" s="4">
        <f>SUM(B46:F46)</f>
        <v>5</v>
      </c>
    </row>
    <row r="47" spans="1:8" ht="11.25" customHeight="1">
      <c r="A47" s="4" t="s">
        <v>185</v>
      </c>
      <c r="F47" s="4">
        <v>13</v>
      </c>
      <c r="H47" s="4">
        <f>SUM(B47:F47)</f>
        <v>13</v>
      </c>
    </row>
    <row r="48" spans="1:8" ht="10.5" customHeight="1">
      <c r="A48" s="4" t="s">
        <v>186</v>
      </c>
      <c r="F48" s="4">
        <v>7</v>
      </c>
      <c r="H48" s="4">
        <f t="shared" si="2"/>
        <v>7</v>
      </c>
    </row>
    <row r="49" spans="1:8" ht="10.5" customHeight="1">
      <c r="A49" s="4" t="s">
        <v>226</v>
      </c>
      <c r="F49" s="4">
        <v>4</v>
      </c>
      <c r="H49" s="4">
        <f t="shared" si="2"/>
        <v>4</v>
      </c>
    </row>
    <row r="50" spans="1:8" ht="11.25" customHeight="1">
      <c r="A50" s="4" t="s">
        <v>82</v>
      </c>
      <c r="F50" s="4">
        <v>5</v>
      </c>
      <c r="H50" s="4">
        <f t="shared" si="2"/>
        <v>5</v>
      </c>
    </row>
    <row r="51" spans="1:8" ht="11.25" customHeight="1">
      <c r="A51" s="4" t="s">
        <v>187</v>
      </c>
      <c r="F51" s="4">
        <v>2</v>
      </c>
      <c r="H51" s="4">
        <f t="shared" si="2"/>
        <v>2</v>
      </c>
    </row>
    <row r="52" spans="1:8" ht="11.25" customHeight="1">
      <c r="A52" s="4" t="s">
        <v>188</v>
      </c>
      <c r="F52" s="4">
        <v>1</v>
      </c>
      <c r="H52" s="4">
        <f t="shared" si="2"/>
        <v>1</v>
      </c>
    </row>
    <row r="53" spans="1:8" ht="11.25" customHeight="1">
      <c r="A53" s="4" t="s">
        <v>189</v>
      </c>
      <c r="F53" s="4">
        <v>1</v>
      </c>
      <c r="H53" s="4">
        <f t="shared" si="2"/>
        <v>1</v>
      </c>
    </row>
    <row r="54" spans="1:8" ht="11.25" customHeight="1">
      <c r="A54" s="4" t="s">
        <v>201</v>
      </c>
      <c r="F54" s="4">
        <v>3</v>
      </c>
      <c r="H54" s="4">
        <f t="shared" si="2"/>
        <v>3</v>
      </c>
    </row>
    <row r="55" spans="1:8" ht="11.25" customHeight="1">
      <c r="A55" s="4" t="s">
        <v>83</v>
      </c>
      <c r="F55" s="4">
        <v>1</v>
      </c>
      <c r="H55" s="4">
        <f t="shared" si="2"/>
        <v>1</v>
      </c>
    </row>
    <row r="56" spans="1:8" ht="11.25" customHeight="1">
      <c r="A56" s="4" t="s">
        <v>190</v>
      </c>
      <c r="F56" s="4">
        <v>2</v>
      </c>
      <c r="H56" s="4">
        <f t="shared" si="2"/>
        <v>2</v>
      </c>
    </row>
    <row r="57" spans="1:8" ht="11.25" customHeight="1">
      <c r="A57" s="4" t="s">
        <v>191</v>
      </c>
      <c r="F57" s="4">
        <v>3</v>
      </c>
      <c r="H57" s="4">
        <f t="shared" si="2"/>
        <v>3</v>
      </c>
    </row>
    <row r="58" spans="1:8" ht="11.25" customHeight="1">
      <c r="A58" s="4" t="s">
        <v>192</v>
      </c>
      <c r="F58" s="4">
        <v>3</v>
      </c>
      <c r="H58" s="4">
        <f t="shared" si="2"/>
        <v>3</v>
      </c>
    </row>
    <row r="59" spans="1:8" ht="11.25" customHeight="1">
      <c r="A59" s="4" t="s">
        <v>84</v>
      </c>
      <c r="F59" s="4">
        <v>3</v>
      </c>
      <c r="H59" s="4">
        <f t="shared" si="2"/>
        <v>3</v>
      </c>
    </row>
    <row r="60" spans="1:8" ht="11.25" customHeight="1">
      <c r="A60" s="4" t="s">
        <v>202</v>
      </c>
      <c r="F60" s="4">
        <v>1</v>
      </c>
      <c r="H60" s="4">
        <f t="shared" si="2"/>
        <v>1</v>
      </c>
    </row>
    <row r="61" spans="1:8" ht="11.25" customHeight="1">
      <c r="A61" s="4" t="s">
        <v>72</v>
      </c>
      <c r="F61" s="4">
        <v>2</v>
      </c>
      <c r="H61" s="4">
        <f t="shared" si="2"/>
        <v>2</v>
      </c>
    </row>
    <row r="62" spans="1:8" ht="11.25" customHeight="1">
      <c r="A62" s="4" t="s">
        <v>85</v>
      </c>
      <c r="F62" s="4">
        <v>2</v>
      </c>
      <c r="H62" s="4">
        <f t="shared" si="2"/>
        <v>2</v>
      </c>
    </row>
    <row r="63" spans="1:8" ht="11.25" customHeight="1">
      <c r="A63" s="4" t="s">
        <v>361</v>
      </c>
      <c r="F63" s="4">
        <v>3</v>
      </c>
      <c r="H63" s="4">
        <f t="shared" si="2"/>
        <v>3</v>
      </c>
    </row>
    <row r="64" spans="1:8" ht="11.25" customHeight="1">
      <c r="A64" s="4" t="s">
        <v>193</v>
      </c>
      <c r="F64" s="4">
        <v>3</v>
      </c>
      <c r="H64" s="4">
        <f t="shared" si="2"/>
        <v>3</v>
      </c>
    </row>
    <row r="65" spans="1:8" ht="11.25" customHeight="1">
      <c r="A65" s="4" t="s">
        <v>194</v>
      </c>
      <c r="F65" s="4">
        <v>1</v>
      </c>
      <c r="H65" s="4">
        <f t="shared" si="2"/>
        <v>1</v>
      </c>
    </row>
    <row r="66" spans="1:8" ht="11.25" customHeight="1">
      <c r="A66" s="4" t="s">
        <v>195</v>
      </c>
      <c r="F66" s="4">
        <v>2</v>
      </c>
      <c r="H66" s="4">
        <f t="shared" si="2"/>
        <v>2</v>
      </c>
    </row>
    <row r="67" spans="1:8" ht="11.25" customHeight="1">
      <c r="A67" s="4" t="s">
        <v>86</v>
      </c>
      <c r="F67" s="4">
        <v>1</v>
      </c>
      <c r="H67" s="4">
        <f t="shared" si="2"/>
        <v>1</v>
      </c>
    </row>
    <row r="68" spans="1:8" ht="11.25" customHeight="1">
      <c r="A68" s="4" t="s">
        <v>227</v>
      </c>
      <c r="F68" s="4">
        <v>1</v>
      </c>
      <c r="H68" s="4">
        <f t="shared" si="2"/>
        <v>1</v>
      </c>
    </row>
    <row r="69" spans="1:8" ht="11.25" customHeight="1">
      <c r="A69" s="4" t="s">
        <v>196</v>
      </c>
      <c r="F69" s="4">
        <v>1</v>
      </c>
      <c r="H69" s="4">
        <f t="shared" si="2"/>
        <v>1</v>
      </c>
    </row>
    <row r="70" spans="1:8" ht="11.25" customHeight="1">
      <c r="A70" s="4" t="s">
        <v>228</v>
      </c>
      <c r="F70" s="4">
        <v>1</v>
      </c>
      <c r="H70" s="4">
        <f t="shared" si="2"/>
        <v>1</v>
      </c>
    </row>
    <row r="71" spans="1:8" ht="11.25" customHeight="1">
      <c r="A71" s="4" t="s">
        <v>197</v>
      </c>
      <c r="F71" s="4">
        <v>1</v>
      </c>
      <c r="H71" s="4">
        <f t="shared" si="2"/>
        <v>1</v>
      </c>
    </row>
    <row r="72" spans="1:8" ht="11.25" customHeight="1">
      <c r="A72" s="4" t="s">
        <v>362</v>
      </c>
      <c r="F72" s="4">
        <v>1</v>
      </c>
      <c r="H72" s="4">
        <f t="shared" si="2"/>
        <v>1</v>
      </c>
    </row>
    <row r="73" spans="1:8" ht="11.25" customHeight="1">
      <c r="A73" s="4" t="s">
        <v>229</v>
      </c>
      <c r="F73" s="4">
        <v>1</v>
      </c>
      <c r="H73" s="4">
        <f t="shared" si="2"/>
        <v>1</v>
      </c>
    </row>
    <row r="74" spans="1:8" ht="11.25" customHeight="1">
      <c r="A74" s="4" t="s">
        <v>363</v>
      </c>
      <c r="F74" s="4">
        <v>2</v>
      </c>
      <c r="H74" s="4">
        <f t="shared" si="2"/>
        <v>2</v>
      </c>
    </row>
    <row r="75" spans="1:8" ht="11.25" customHeight="1">
      <c r="A75" s="4" t="s">
        <v>73</v>
      </c>
      <c r="F75" s="4">
        <v>2</v>
      </c>
      <c r="H75" s="4">
        <f t="shared" si="2"/>
        <v>2</v>
      </c>
    </row>
    <row r="76" spans="1:8" ht="11.25" customHeight="1">
      <c r="A76" s="4" t="s">
        <v>198</v>
      </c>
      <c r="F76" s="4">
        <v>1</v>
      </c>
      <c r="H76" s="4">
        <f t="shared" si="2"/>
        <v>1</v>
      </c>
    </row>
    <row r="77" spans="1:9" ht="11.2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ht="8.25" customHeight="1"/>
    <row r="79" spans="1:10" ht="11.25" customHeight="1">
      <c r="A79" s="9" t="s">
        <v>32</v>
      </c>
      <c r="B79" s="9">
        <f>SUM(B12:B76)</f>
        <v>42</v>
      </c>
      <c r="C79" s="9"/>
      <c r="D79" s="9">
        <f>SUM(D12:D76)</f>
        <v>62</v>
      </c>
      <c r="E79" s="9"/>
      <c r="F79" s="9">
        <f>SUM(F12:F76)</f>
        <v>183</v>
      </c>
      <c r="G79" s="9"/>
      <c r="H79" s="9">
        <f>SUM(H12:H76)</f>
        <v>287</v>
      </c>
      <c r="I79" s="9"/>
      <c r="J79" s="9"/>
    </row>
    <row r="80" spans="1:9" ht="8.25" customHeight="1">
      <c r="A80" s="10"/>
      <c r="B80" s="10"/>
      <c r="C80" s="10"/>
      <c r="D80" s="10"/>
      <c r="E80" s="10"/>
      <c r="F80" s="10"/>
      <c r="G80" s="10"/>
      <c r="H80" s="10"/>
      <c r="I80" s="10"/>
    </row>
    <row r="81" ht="13.5" customHeight="1"/>
    <row r="82" spans="1:3" ht="12.75">
      <c r="A82" s="5" t="s">
        <v>368</v>
      </c>
      <c r="B82" s="5"/>
      <c r="C82" s="5"/>
    </row>
  </sheetData>
  <mergeCells count="4">
    <mergeCell ref="B7:C7"/>
    <mergeCell ref="B8:C8"/>
    <mergeCell ref="B9:C9"/>
    <mergeCell ref="A1:H1"/>
  </mergeCells>
  <printOptions horizontalCentered="1"/>
  <pageMargins left="0.984251968503937" right="0.984251968503937" top="0.3937007874015748" bottom="0.2362204724409449" header="0.31496062992125984" footer="0.15748031496062992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L13" sqref="L13"/>
    </sheetView>
  </sheetViews>
  <sheetFormatPr defaultColWidth="11.421875" defaultRowHeight="12.75"/>
  <cols>
    <col min="1" max="1" width="17.57421875" style="4" customWidth="1"/>
    <col min="2" max="2" width="10.140625" style="4" customWidth="1"/>
    <col min="3" max="3" width="6.28125" style="4" customWidth="1"/>
    <col min="4" max="4" width="9.00390625" style="4" customWidth="1"/>
    <col min="5" max="5" width="5.28125" style="4" customWidth="1"/>
    <col min="6" max="6" width="9.00390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42" t="s">
        <v>44</v>
      </c>
      <c r="B1" s="42"/>
      <c r="C1" s="42"/>
      <c r="D1" s="42"/>
      <c r="E1" s="42"/>
      <c r="F1" s="42"/>
      <c r="G1" s="42"/>
      <c r="H1" s="42"/>
    </row>
    <row r="2" spans="1:9" ht="13.5" customHeight="1">
      <c r="A2" s="1" t="s">
        <v>199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283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1999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41" t="s">
        <v>230</v>
      </c>
      <c r="C7" s="41"/>
      <c r="D7" s="41" t="s">
        <v>136</v>
      </c>
      <c r="E7" s="41"/>
      <c r="F7" s="6" t="s">
        <v>136</v>
      </c>
      <c r="G7" s="6"/>
      <c r="H7" s="5"/>
    </row>
    <row r="8" spans="1:8" ht="10.5" customHeight="1">
      <c r="A8" s="5"/>
      <c r="B8" s="41" t="s">
        <v>289</v>
      </c>
      <c r="C8" s="41"/>
      <c r="D8" s="6" t="s">
        <v>173</v>
      </c>
      <c r="E8" s="6"/>
      <c r="F8" s="6" t="s">
        <v>174</v>
      </c>
      <c r="G8" s="6"/>
      <c r="H8" s="5"/>
    </row>
    <row r="9" spans="1:8" ht="10.5" customHeight="1">
      <c r="A9" s="5" t="s">
        <v>175</v>
      </c>
      <c r="B9" s="41" t="s">
        <v>58</v>
      </c>
      <c r="C9" s="41"/>
      <c r="D9" s="6" t="s">
        <v>44</v>
      </c>
      <c r="E9" s="6"/>
      <c r="F9" s="6" t="s">
        <v>176</v>
      </c>
      <c r="G9" s="6"/>
      <c r="H9" s="13" t="s">
        <v>140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2.75" customHeight="1"/>
    <row r="12" spans="1:8" ht="12.75" customHeight="1">
      <c r="A12" s="4" t="s">
        <v>75</v>
      </c>
      <c r="F12" s="4">
        <v>3</v>
      </c>
      <c r="H12" s="4">
        <f aca="true" t="shared" si="0" ref="H12:H32">SUM(B12:F12)</f>
        <v>3</v>
      </c>
    </row>
    <row r="13" spans="1:8" ht="12.75" customHeight="1">
      <c r="A13" s="4" t="s">
        <v>63</v>
      </c>
      <c r="F13" s="4">
        <v>4</v>
      </c>
      <c r="H13" s="4">
        <f t="shared" si="0"/>
        <v>4</v>
      </c>
    </row>
    <row r="14" spans="1:8" ht="12.75" customHeight="1">
      <c r="A14" s="4" t="s">
        <v>76</v>
      </c>
      <c r="D14" s="4">
        <v>4</v>
      </c>
      <c r="F14" s="4">
        <v>3</v>
      </c>
      <c r="H14" s="4">
        <f t="shared" si="0"/>
        <v>7</v>
      </c>
    </row>
    <row r="15" spans="1:8" ht="12.75" customHeight="1">
      <c r="A15" s="4" t="s">
        <v>177</v>
      </c>
      <c r="F15" s="4">
        <v>1</v>
      </c>
      <c r="H15" s="4">
        <f t="shared" si="0"/>
        <v>1</v>
      </c>
    </row>
    <row r="16" spans="1:8" ht="12.75" customHeight="1">
      <c r="A16" s="4" t="s">
        <v>61</v>
      </c>
      <c r="B16" s="4">
        <v>24</v>
      </c>
      <c r="F16" s="4">
        <v>9</v>
      </c>
      <c r="H16" s="4">
        <f t="shared" si="0"/>
        <v>33</v>
      </c>
    </row>
    <row r="17" spans="1:8" ht="12.75" customHeight="1">
      <c r="A17" s="4" t="s">
        <v>178</v>
      </c>
      <c r="F17" s="4">
        <v>1</v>
      </c>
      <c r="H17" s="4">
        <f t="shared" si="0"/>
        <v>1</v>
      </c>
    </row>
    <row r="18" spans="1:8" ht="12.75" customHeight="1">
      <c r="A18" s="4" t="s">
        <v>68</v>
      </c>
      <c r="D18" s="4">
        <v>1</v>
      </c>
      <c r="H18" s="4">
        <f t="shared" si="0"/>
        <v>1</v>
      </c>
    </row>
    <row r="19" spans="1:8" ht="12.75" customHeight="1">
      <c r="A19" s="4" t="s">
        <v>339</v>
      </c>
      <c r="B19" s="4">
        <v>2</v>
      </c>
      <c r="H19" s="4">
        <f t="shared" si="0"/>
        <v>2</v>
      </c>
    </row>
    <row r="20" spans="1:8" ht="12.75" customHeight="1">
      <c r="A20" s="4" t="s">
        <v>78</v>
      </c>
      <c r="B20" s="4">
        <v>3</v>
      </c>
      <c r="D20" s="4">
        <v>39</v>
      </c>
      <c r="F20" s="4">
        <v>9</v>
      </c>
      <c r="H20" s="4">
        <f t="shared" si="0"/>
        <v>51</v>
      </c>
    </row>
    <row r="21" spans="1:8" ht="12.75" customHeight="1">
      <c r="A21" s="4" t="s">
        <v>62</v>
      </c>
      <c r="B21" s="4">
        <v>62</v>
      </c>
      <c r="D21" s="4">
        <v>5</v>
      </c>
      <c r="F21" s="4">
        <v>2</v>
      </c>
      <c r="H21" s="4">
        <f t="shared" si="0"/>
        <v>69</v>
      </c>
    </row>
    <row r="22" spans="1:8" ht="12.75" customHeight="1">
      <c r="A22" s="4" t="s">
        <v>180</v>
      </c>
      <c r="F22" s="4">
        <v>1</v>
      </c>
      <c r="H22" s="4">
        <f t="shared" si="0"/>
        <v>1</v>
      </c>
    </row>
    <row r="23" spans="1:8" ht="12.75" customHeight="1">
      <c r="A23" s="4" t="s">
        <v>79</v>
      </c>
      <c r="B23" s="4">
        <v>1</v>
      </c>
      <c r="F23" s="4">
        <v>3</v>
      </c>
      <c r="H23" s="4">
        <f t="shared" si="0"/>
        <v>4</v>
      </c>
    </row>
    <row r="24" spans="1:8" ht="12.75" customHeight="1">
      <c r="A24" s="4" t="s">
        <v>181</v>
      </c>
      <c r="B24" s="4">
        <v>2</v>
      </c>
      <c r="F24" s="4">
        <v>1</v>
      </c>
      <c r="H24" s="4">
        <f t="shared" si="0"/>
        <v>3</v>
      </c>
    </row>
    <row r="25" spans="1:8" ht="12.75" customHeight="1">
      <c r="A25" s="4" t="s">
        <v>200</v>
      </c>
      <c r="F25" s="4">
        <v>1</v>
      </c>
      <c r="H25" s="4">
        <f t="shared" si="0"/>
        <v>1</v>
      </c>
    </row>
    <row r="26" spans="1:8" ht="12.75" customHeight="1">
      <c r="A26" s="4" t="s">
        <v>81</v>
      </c>
      <c r="F26" s="4">
        <v>2</v>
      </c>
      <c r="H26" s="4">
        <f t="shared" si="0"/>
        <v>2</v>
      </c>
    </row>
    <row r="27" spans="1:8" ht="12.75" customHeight="1">
      <c r="A27" s="4" t="s">
        <v>185</v>
      </c>
      <c r="F27" s="4">
        <v>7</v>
      </c>
      <c r="H27" s="4">
        <f t="shared" si="0"/>
        <v>7</v>
      </c>
    </row>
    <row r="28" spans="1:8" ht="12.75" customHeight="1">
      <c r="A28" s="4" t="s">
        <v>189</v>
      </c>
      <c r="F28" s="4">
        <v>1</v>
      </c>
      <c r="H28" s="4">
        <f t="shared" si="0"/>
        <v>1</v>
      </c>
    </row>
    <row r="29" spans="1:8" ht="12.75" customHeight="1">
      <c r="A29" s="4" t="s">
        <v>201</v>
      </c>
      <c r="F29" s="4">
        <v>2</v>
      </c>
      <c r="H29" s="4">
        <f t="shared" si="0"/>
        <v>2</v>
      </c>
    </row>
    <row r="30" spans="1:8" ht="12.75" customHeight="1">
      <c r="A30" s="4" t="s">
        <v>86</v>
      </c>
      <c r="F30" s="4">
        <v>1</v>
      </c>
      <c r="H30" s="4">
        <f t="shared" si="0"/>
        <v>1</v>
      </c>
    </row>
    <row r="31" spans="1:8" ht="12.75" customHeight="1">
      <c r="A31" s="4" t="s">
        <v>197</v>
      </c>
      <c r="F31" s="4">
        <v>1</v>
      </c>
      <c r="H31" s="4">
        <f t="shared" si="0"/>
        <v>1</v>
      </c>
    </row>
    <row r="32" spans="1:8" ht="12.75" customHeight="1">
      <c r="A32" s="4" t="s">
        <v>212</v>
      </c>
      <c r="B32" s="4">
        <v>1</v>
      </c>
      <c r="H32" s="4">
        <f t="shared" si="0"/>
        <v>1</v>
      </c>
    </row>
    <row r="33" spans="1:9" ht="12.75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ht="8.25" customHeight="1"/>
    <row r="35" spans="1:8" ht="13.5" customHeight="1">
      <c r="A35" s="9" t="s">
        <v>32</v>
      </c>
      <c r="B35" s="9">
        <f>SUM(B12:B32)</f>
        <v>95</v>
      </c>
      <c r="C35" s="9"/>
      <c r="D35" s="9">
        <f>SUM(D12:D32)</f>
        <v>49</v>
      </c>
      <c r="E35" s="9"/>
      <c r="F35" s="9">
        <f>SUM(F12:F32)</f>
        <v>52</v>
      </c>
      <c r="G35" s="9"/>
      <c r="H35" s="9">
        <f>SUM(H12:H32)</f>
        <v>196</v>
      </c>
    </row>
    <row r="36" spans="1:9" ht="8.25" customHeight="1">
      <c r="A36" s="10"/>
      <c r="B36" s="10"/>
      <c r="C36" s="10"/>
      <c r="D36" s="10"/>
      <c r="E36" s="10"/>
      <c r="F36" s="10"/>
      <c r="G36" s="10"/>
      <c r="H36" s="10"/>
      <c r="I36" s="10"/>
    </row>
    <row r="38" spans="1:3" ht="12.75">
      <c r="A38" s="5" t="s">
        <v>368</v>
      </c>
      <c r="B38" s="5"/>
      <c r="C38" s="5"/>
    </row>
  </sheetData>
  <mergeCells count="5">
    <mergeCell ref="A1:H1"/>
    <mergeCell ref="D7:E7"/>
    <mergeCell ref="B7:C7"/>
    <mergeCell ref="B8:C8"/>
    <mergeCell ref="B9:C9"/>
  </mergeCells>
  <printOptions horizontalCentered="1"/>
  <pageMargins left="0.984251968503937" right="0.984251968503937" top="0.58" bottom="0.22" header="0.29527559055118113" footer="0.17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workbookViewId="0" topLeftCell="A1">
      <selection activeCell="J13" sqref="J13"/>
    </sheetView>
  </sheetViews>
  <sheetFormatPr defaultColWidth="11.421875" defaultRowHeight="12.75"/>
  <cols>
    <col min="1" max="1" width="2.00390625" style="4" customWidth="1"/>
    <col min="2" max="2" width="56.421875" style="4" customWidth="1"/>
    <col min="3" max="3" width="11.28125" style="29" customWidth="1"/>
    <col min="4" max="4" width="5.28125" style="29" customWidth="1"/>
    <col min="5" max="5" width="10.140625" style="24" customWidth="1"/>
    <col min="6" max="6" width="5.00390625" style="24" customWidth="1"/>
    <col min="7" max="7" width="7.00390625" style="29" customWidth="1"/>
    <col min="8" max="8" width="0.9921875" style="4" customWidth="1"/>
    <col min="9" max="16384" width="11.421875" style="4" customWidth="1"/>
  </cols>
  <sheetData>
    <row r="1" spans="1:7" ht="12.75">
      <c r="A1" s="42" t="s">
        <v>44</v>
      </c>
      <c r="B1" s="42"/>
      <c r="C1" s="42"/>
      <c r="D1" s="42"/>
      <c r="E1" s="42"/>
      <c r="F1" s="42"/>
      <c r="G1" s="42"/>
    </row>
    <row r="2" spans="1:7" ht="13.5" customHeight="1">
      <c r="A2" s="1" t="s">
        <v>284</v>
      </c>
      <c r="B2" s="1"/>
      <c r="C2" s="2"/>
      <c r="D2" s="2"/>
      <c r="E2" s="2"/>
      <c r="F2" s="2"/>
      <c r="G2" s="2"/>
    </row>
    <row r="3" spans="1:7" ht="13.5" customHeight="1">
      <c r="A3" s="1">
        <v>1999</v>
      </c>
      <c r="B3" s="1"/>
      <c r="C3" s="2"/>
      <c r="D3" s="2"/>
      <c r="E3" s="2"/>
      <c r="F3" s="2"/>
      <c r="G3" s="2"/>
    </row>
    <row r="4" spans="1:8" ht="12.7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7" ht="10.5" customHeight="1">
      <c r="B6" s="5"/>
      <c r="C6" s="6" t="s">
        <v>203</v>
      </c>
      <c r="D6" s="6"/>
      <c r="E6" s="6" t="s">
        <v>204</v>
      </c>
      <c r="F6" s="6"/>
      <c r="G6" s="13"/>
    </row>
    <row r="7" spans="1:7" ht="10.5" customHeight="1">
      <c r="A7" s="5" t="s">
        <v>4</v>
      </c>
      <c r="B7" s="5"/>
      <c r="C7" s="6" t="s">
        <v>95</v>
      </c>
      <c r="D7" s="6"/>
      <c r="E7" s="6" t="s">
        <v>59</v>
      </c>
      <c r="F7" s="6"/>
      <c r="G7" s="13" t="s">
        <v>140</v>
      </c>
    </row>
    <row r="8" spans="1:8" ht="8.25" customHeight="1">
      <c r="A8" s="3"/>
      <c r="B8" s="7"/>
      <c r="C8" s="30"/>
      <c r="D8" s="30"/>
      <c r="E8" s="8"/>
      <c r="F8" s="8"/>
      <c r="G8" s="14"/>
      <c r="H8" s="10"/>
    </row>
    <row r="9" ht="10.5" customHeight="1"/>
    <row r="10" ht="10.5" customHeight="1">
      <c r="A10" s="9" t="s">
        <v>61</v>
      </c>
    </row>
    <row r="11" spans="2:7" ht="10.5" customHeight="1">
      <c r="B11" s="4" t="s">
        <v>231</v>
      </c>
      <c r="C11" s="29">
        <v>1</v>
      </c>
      <c r="D11"/>
      <c r="G11" s="29">
        <f aca="true" t="shared" si="0" ref="G11:G16">SUM(C11:F11)</f>
        <v>1</v>
      </c>
    </row>
    <row r="12" spans="2:7" ht="10.5" customHeight="1">
      <c r="B12" s="4" t="s">
        <v>233</v>
      </c>
      <c r="D12"/>
      <c r="E12" s="29">
        <v>1</v>
      </c>
      <c r="G12" s="29">
        <f t="shared" si="0"/>
        <v>1</v>
      </c>
    </row>
    <row r="13" spans="2:7" ht="10.5" customHeight="1">
      <c r="B13" s="4" t="s">
        <v>234</v>
      </c>
      <c r="C13" s="29">
        <v>4</v>
      </c>
      <c r="D13"/>
      <c r="E13" s="29"/>
      <c r="G13" s="29">
        <f t="shared" si="0"/>
        <v>4</v>
      </c>
    </row>
    <row r="14" spans="2:7" ht="10.5" customHeight="1">
      <c r="B14" s="4" t="s">
        <v>235</v>
      </c>
      <c r="C14" s="29">
        <v>1</v>
      </c>
      <c r="D14"/>
      <c r="E14" s="29"/>
      <c r="G14" s="29">
        <f t="shared" si="0"/>
        <v>1</v>
      </c>
    </row>
    <row r="15" spans="2:7" ht="10.5" customHeight="1">
      <c r="B15" s="4" t="s">
        <v>237</v>
      </c>
      <c r="C15" s="29">
        <v>11</v>
      </c>
      <c r="D15"/>
      <c r="E15" s="29">
        <v>1</v>
      </c>
      <c r="G15" s="29">
        <f t="shared" si="0"/>
        <v>12</v>
      </c>
    </row>
    <row r="16" spans="2:7" ht="10.5" customHeight="1">
      <c r="B16" s="4" t="s">
        <v>238</v>
      </c>
      <c r="C16" s="29">
        <v>2</v>
      </c>
      <c r="D16"/>
      <c r="E16" s="29">
        <v>2</v>
      </c>
      <c r="G16" s="29">
        <f t="shared" si="0"/>
        <v>4</v>
      </c>
    </row>
    <row r="17" spans="2:7" ht="10.5" customHeight="1">
      <c r="B17" s="4" t="s">
        <v>236</v>
      </c>
      <c r="C17" s="29">
        <v>1</v>
      </c>
      <c r="D17"/>
      <c r="E17" s="29"/>
      <c r="G17" s="29">
        <f>SUM(C17:F17)</f>
        <v>1</v>
      </c>
    </row>
    <row r="18" spans="2:7" ht="10.5" customHeight="1">
      <c r="B18" s="4" t="s">
        <v>232</v>
      </c>
      <c r="D18"/>
      <c r="E18" s="29">
        <v>1</v>
      </c>
      <c r="G18" s="29">
        <f>SUM(C18:F18)</f>
        <v>1</v>
      </c>
    </row>
    <row r="19" spans="2:7" ht="10.5" customHeight="1">
      <c r="B19" s="4" t="s">
        <v>239</v>
      </c>
      <c r="D19"/>
      <c r="E19" s="29">
        <v>1</v>
      </c>
      <c r="G19" s="29">
        <f>SUM(C19:F19)</f>
        <v>1</v>
      </c>
    </row>
    <row r="20" spans="2:7" ht="10.5" customHeight="1">
      <c r="B20" s="4" t="s">
        <v>240</v>
      </c>
      <c r="C20" s="29">
        <v>1</v>
      </c>
      <c r="D20"/>
      <c r="E20" s="29">
        <v>1</v>
      </c>
      <c r="G20" s="29">
        <f>SUM(C20:F20)</f>
        <v>2</v>
      </c>
    </row>
    <row r="21" spans="2:7" ht="10.5" customHeight="1">
      <c r="B21" s="4" t="s">
        <v>331</v>
      </c>
      <c r="C21" s="29">
        <v>3</v>
      </c>
      <c r="D21"/>
      <c r="E21" s="29"/>
      <c r="G21" s="29">
        <f>SUM(C21:F21)</f>
        <v>3</v>
      </c>
    </row>
    <row r="22" spans="2:5" ht="10.5" customHeight="1">
      <c r="B22" s="32"/>
      <c r="D22"/>
      <c r="E22" s="29"/>
    </row>
    <row r="23" spans="1:5" ht="10.5" customHeight="1">
      <c r="A23" s="31" t="s">
        <v>62</v>
      </c>
      <c r="D23"/>
      <c r="E23" s="29"/>
    </row>
    <row r="24" spans="1:7" ht="10.5" customHeight="1">
      <c r="A24" s="31"/>
      <c r="B24" s="4" t="s">
        <v>345</v>
      </c>
      <c r="C24" s="29">
        <v>1</v>
      </c>
      <c r="D24"/>
      <c r="E24" s="29"/>
      <c r="G24" s="29">
        <f aca="true" t="shared" si="1" ref="G24:G29">SUM(C24:E24)</f>
        <v>1</v>
      </c>
    </row>
    <row r="25" spans="2:7" ht="10.5" customHeight="1">
      <c r="B25" s="4" t="s">
        <v>241</v>
      </c>
      <c r="C25" s="4">
        <v>1</v>
      </c>
      <c r="D25"/>
      <c r="E25" s="4"/>
      <c r="F25" s="4"/>
      <c r="G25" s="29">
        <f t="shared" si="1"/>
        <v>1</v>
      </c>
    </row>
    <row r="26" spans="2:7" ht="10.5" customHeight="1">
      <c r="B26" s="4" t="s">
        <v>336</v>
      </c>
      <c r="C26" s="4">
        <v>1</v>
      </c>
      <c r="D26"/>
      <c r="E26" s="4"/>
      <c r="F26" s="4"/>
      <c r="G26" s="29">
        <f t="shared" si="1"/>
        <v>1</v>
      </c>
    </row>
    <row r="27" spans="2:7" ht="10.5" customHeight="1">
      <c r="B27" s="4" t="s">
        <v>335</v>
      </c>
      <c r="C27" s="4">
        <v>2</v>
      </c>
      <c r="D27"/>
      <c r="E27" s="4"/>
      <c r="F27" s="4"/>
      <c r="G27" s="29">
        <f t="shared" si="1"/>
        <v>2</v>
      </c>
    </row>
    <row r="28" spans="2:7" ht="10.5" customHeight="1">
      <c r="B28" s="4" t="s">
        <v>333</v>
      </c>
      <c r="C28" s="29">
        <v>2</v>
      </c>
      <c r="D28"/>
      <c r="E28" s="29"/>
      <c r="G28" s="29">
        <f t="shared" si="1"/>
        <v>2</v>
      </c>
    </row>
    <row r="29" spans="2:7" ht="10.5" customHeight="1">
      <c r="B29" s="4" t="s">
        <v>245</v>
      </c>
      <c r="C29" s="29">
        <v>2</v>
      </c>
      <c r="D29"/>
      <c r="E29" s="29"/>
      <c r="G29" s="29">
        <f t="shared" si="1"/>
        <v>2</v>
      </c>
    </row>
    <row r="30" spans="2:7" ht="10.5" customHeight="1">
      <c r="B30" s="4" t="s">
        <v>332</v>
      </c>
      <c r="C30" s="29">
        <v>1</v>
      </c>
      <c r="D30"/>
      <c r="E30" s="29"/>
      <c r="G30" s="29">
        <f aca="true" t="shared" si="2" ref="G30:G37">SUM(C30:E30)</f>
        <v>1</v>
      </c>
    </row>
    <row r="31" spans="2:7" ht="10.5" customHeight="1">
      <c r="B31" s="4" t="s">
        <v>242</v>
      </c>
      <c r="C31" s="4">
        <v>42</v>
      </c>
      <c r="D31"/>
      <c r="E31" s="4">
        <v>23</v>
      </c>
      <c r="F31" s="4"/>
      <c r="G31" s="29">
        <f t="shared" si="2"/>
        <v>65</v>
      </c>
    </row>
    <row r="32" spans="2:7" ht="10.5" customHeight="1">
      <c r="B32" s="4" t="s">
        <v>243</v>
      </c>
      <c r="C32" s="29">
        <v>1</v>
      </c>
      <c r="D32"/>
      <c r="E32" s="29"/>
      <c r="G32" s="29">
        <f t="shared" si="2"/>
        <v>1</v>
      </c>
    </row>
    <row r="33" spans="2:7" ht="10.5" customHeight="1">
      <c r="B33" s="4" t="s">
        <v>244</v>
      </c>
      <c r="C33" s="29">
        <v>1</v>
      </c>
      <c r="D33"/>
      <c r="E33" s="29">
        <v>2</v>
      </c>
      <c r="G33" s="29">
        <f t="shared" si="2"/>
        <v>3</v>
      </c>
    </row>
    <row r="34" spans="2:7" ht="10.5" customHeight="1">
      <c r="B34" s="4" t="s">
        <v>246</v>
      </c>
      <c r="C34" s="29">
        <v>2</v>
      </c>
      <c r="D34"/>
      <c r="E34" s="29">
        <v>1</v>
      </c>
      <c r="G34" s="29">
        <f t="shared" si="2"/>
        <v>3</v>
      </c>
    </row>
    <row r="35" spans="2:7" ht="10.5" customHeight="1">
      <c r="B35" s="4" t="s">
        <v>247</v>
      </c>
      <c r="C35" s="29">
        <v>4</v>
      </c>
      <c r="D35"/>
      <c r="E35" s="29"/>
      <c r="G35" s="29">
        <f t="shared" si="2"/>
        <v>4</v>
      </c>
    </row>
    <row r="36" spans="2:7" ht="10.5" customHeight="1">
      <c r="B36" s="4" t="s">
        <v>248</v>
      </c>
      <c r="C36" s="29">
        <v>1</v>
      </c>
      <c r="D36"/>
      <c r="E36" s="29"/>
      <c r="G36" s="29">
        <f t="shared" si="2"/>
        <v>1</v>
      </c>
    </row>
    <row r="37" spans="2:7" ht="10.5" customHeight="1">
      <c r="B37" s="4" t="s">
        <v>334</v>
      </c>
      <c r="C37" s="29">
        <v>1</v>
      </c>
      <c r="D37"/>
      <c r="E37" s="29">
        <v>6</v>
      </c>
      <c r="G37" s="29">
        <f t="shared" si="2"/>
        <v>7</v>
      </c>
    </row>
    <row r="38" spans="2:5" ht="10.5" customHeight="1">
      <c r="B38" s="32"/>
      <c r="D38"/>
      <c r="E38" s="29"/>
    </row>
    <row r="39" spans="1:5" ht="10.5" customHeight="1">
      <c r="A39" s="31" t="s">
        <v>212</v>
      </c>
      <c r="D39"/>
      <c r="E39" s="29"/>
    </row>
    <row r="40" spans="2:7" ht="10.5" customHeight="1">
      <c r="B40" s="32" t="s">
        <v>337</v>
      </c>
      <c r="C40" s="29">
        <v>1</v>
      </c>
      <c r="D40"/>
      <c r="E40" s="29"/>
      <c r="G40" s="29">
        <f>SUM(C40:E40)</f>
        <v>1</v>
      </c>
    </row>
    <row r="41" spans="2:5" ht="10.5" customHeight="1">
      <c r="B41" s="32"/>
      <c r="D41"/>
      <c r="E41" s="29"/>
    </row>
    <row r="42" spans="1:5" ht="10.5" customHeight="1">
      <c r="A42" s="31" t="s">
        <v>75</v>
      </c>
      <c r="D42"/>
      <c r="E42" s="29"/>
    </row>
    <row r="43" spans="2:7" ht="10.5" customHeight="1">
      <c r="B43" s="4" t="s">
        <v>338</v>
      </c>
      <c r="D43"/>
      <c r="E43" s="29">
        <v>1</v>
      </c>
      <c r="G43" s="29">
        <f>SUM(C43:E43)</f>
        <v>1</v>
      </c>
    </row>
    <row r="44" spans="4:5" ht="10.5" customHeight="1">
      <c r="D44"/>
      <c r="E44" s="29"/>
    </row>
    <row r="45" spans="1:5" ht="10.5" customHeight="1">
      <c r="A45" s="9" t="s">
        <v>339</v>
      </c>
      <c r="D45"/>
      <c r="E45" s="29"/>
    </row>
    <row r="46" spans="2:7" ht="10.5" customHeight="1">
      <c r="B46" s="4" t="s">
        <v>340</v>
      </c>
      <c r="C46" s="29">
        <v>2</v>
      </c>
      <c r="D46"/>
      <c r="E46" s="29"/>
      <c r="G46" s="29">
        <f>SUM(C46:E46)</f>
        <v>2</v>
      </c>
    </row>
    <row r="47" spans="4:5" ht="10.5" customHeight="1">
      <c r="D47"/>
      <c r="E47" s="29"/>
    </row>
    <row r="48" spans="1:5" ht="10.5" customHeight="1">
      <c r="A48" s="31" t="s">
        <v>78</v>
      </c>
      <c r="D48"/>
      <c r="E48" s="29"/>
    </row>
    <row r="49" spans="2:7" ht="10.5" customHeight="1">
      <c r="B49" s="4" t="s">
        <v>341</v>
      </c>
      <c r="C49" s="29">
        <v>2</v>
      </c>
      <c r="D49"/>
      <c r="E49" s="29"/>
      <c r="G49" s="29">
        <f>SUM(C49,E49)</f>
        <v>2</v>
      </c>
    </row>
    <row r="50" spans="2:7" ht="10.5" customHeight="1">
      <c r="B50" s="4" t="s">
        <v>342</v>
      </c>
      <c r="C50" s="29">
        <v>1</v>
      </c>
      <c r="D50"/>
      <c r="E50" s="29"/>
      <c r="G50" s="29">
        <f>SUM(C50,E50)</f>
        <v>1</v>
      </c>
    </row>
    <row r="51" spans="2:7" ht="10.5" customHeight="1">
      <c r="B51" s="4" t="s">
        <v>343</v>
      </c>
      <c r="D51"/>
      <c r="E51" s="29">
        <v>1</v>
      </c>
      <c r="G51" s="29">
        <f>SUM(C51,E51)</f>
        <v>1</v>
      </c>
    </row>
    <row r="52" spans="2:7" ht="10.5" customHeight="1">
      <c r="B52" s="4" t="s">
        <v>344</v>
      </c>
      <c r="D52"/>
      <c r="E52" s="29">
        <v>1</v>
      </c>
      <c r="G52" s="29">
        <f>SUM(C52,E52)</f>
        <v>1</v>
      </c>
    </row>
    <row r="53" spans="4:5" ht="10.5" customHeight="1">
      <c r="D53"/>
      <c r="E53" s="29"/>
    </row>
    <row r="54" spans="1:5" ht="10.5" customHeight="1">
      <c r="A54" s="31" t="s">
        <v>79</v>
      </c>
      <c r="D54"/>
      <c r="E54" s="29"/>
    </row>
    <row r="55" spans="2:7" ht="10.5" customHeight="1">
      <c r="B55" s="4" t="s">
        <v>249</v>
      </c>
      <c r="C55" s="29">
        <v>1</v>
      </c>
      <c r="D55"/>
      <c r="E55" s="29"/>
      <c r="G55" s="29">
        <f>SUM(C55:E55)</f>
        <v>1</v>
      </c>
    </row>
    <row r="56" spans="4:5" ht="10.5" customHeight="1">
      <c r="D56"/>
      <c r="E56" s="29"/>
    </row>
    <row r="57" spans="1:5" ht="10.5" customHeight="1">
      <c r="A57" s="31" t="s">
        <v>205</v>
      </c>
      <c r="D57"/>
      <c r="E57" s="29"/>
    </row>
    <row r="58" spans="2:7" ht="10.5" customHeight="1">
      <c r="B58" s="4" t="s">
        <v>250</v>
      </c>
      <c r="C58" s="29">
        <v>2</v>
      </c>
      <c r="D58"/>
      <c r="E58" s="29"/>
      <c r="G58" s="29">
        <f>SUM(C58:E58)</f>
        <v>2</v>
      </c>
    </row>
    <row r="59" spans="1:8" ht="10.5" customHeight="1">
      <c r="A59" s="10"/>
      <c r="B59" s="10"/>
      <c r="C59" s="11"/>
      <c r="D59" s="11"/>
      <c r="E59" s="15"/>
      <c r="F59" s="15"/>
      <c r="G59" s="11"/>
      <c r="H59" s="10"/>
    </row>
    <row r="60" ht="8.25" customHeight="1"/>
    <row r="61" spans="1:7" ht="12.75" customHeight="1">
      <c r="A61" s="9" t="s">
        <v>32</v>
      </c>
      <c r="B61" s="9"/>
      <c r="C61" s="40">
        <f>SUM(C11:C58)</f>
        <v>95</v>
      </c>
      <c r="D61" s="40"/>
      <c r="E61" s="40">
        <f>SUM(E11:E58)</f>
        <v>42</v>
      </c>
      <c r="F61" s="37"/>
      <c r="G61" s="40">
        <f>SUM(G11:G58)</f>
        <v>137</v>
      </c>
    </row>
    <row r="62" spans="1:8" ht="8.25" customHeight="1">
      <c r="A62" s="10"/>
      <c r="B62" s="10"/>
      <c r="C62" s="11"/>
      <c r="D62" s="11"/>
      <c r="E62" s="15"/>
      <c r="F62" s="15"/>
      <c r="G62" s="11"/>
      <c r="H62" s="10"/>
    </row>
    <row r="63" spans="2:8" ht="10.5" customHeight="1">
      <c r="B63" s="12"/>
      <c r="C63" s="34"/>
      <c r="D63" s="34"/>
      <c r="E63" s="35"/>
      <c r="F63" s="35"/>
      <c r="G63" s="34"/>
      <c r="H63" s="12"/>
    </row>
    <row r="64" ht="12.75" customHeight="1">
      <c r="A64" s="5" t="s">
        <v>368</v>
      </c>
    </row>
    <row r="65" ht="10.5" customHeight="1"/>
    <row r="66" ht="10.5" customHeight="1"/>
    <row r="67" ht="10.5" customHeight="1"/>
  </sheetData>
  <mergeCells count="1">
    <mergeCell ref="A1:G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8.8515625" style="4" customWidth="1"/>
    <col min="2" max="2" width="10.7109375" style="4" customWidth="1"/>
    <col min="3" max="16384" width="11.421875" style="4" customWidth="1"/>
  </cols>
  <sheetData>
    <row r="1" spans="1:2" ht="12.75">
      <c r="A1" s="42" t="s">
        <v>44</v>
      </c>
      <c r="B1" s="42"/>
    </row>
    <row r="2" spans="1:2" ht="13.5" customHeight="1">
      <c r="A2" s="1" t="s">
        <v>1</v>
      </c>
      <c r="B2" s="2"/>
    </row>
    <row r="3" spans="1:2" ht="13.5" customHeight="1">
      <c r="A3" s="1" t="s">
        <v>252</v>
      </c>
      <c r="B3" s="2"/>
    </row>
    <row r="4" spans="1:2" ht="12.75" customHeight="1">
      <c r="A4" s="1">
        <v>1999</v>
      </c>
      <c r="B4" s="2"/>
    </row>
    <row r="5" spans="1:2" ht="12.75" customHeight="1">
      <c r="A5" s="3"/>
      <c r="B5" s="3"/>
    </row>
    <row r="7" spans="1:2" ht="13.5" customHeight="1">
      <c r="A7" s="4" t="s">
        <v>306</v>
      </c>
      <c r="B7" s="4">
        <v>61</v>
      </c>
    </row>
    <row r="8" spans="1:2" ht="12.75">
      <c r="A8" s="4" t="s">
        <v>311</v>
      </c>
      <c r="B8" s="4">
        <v>53</v>
      </c>
    </row>
    <row r="9" spans="1:2" ht="12.75">
      <c r="A9" s="4" t="s">
        <v>307</v>
      </c>
      <c r="B9" s="4">
        <v>5</v>
      </c>
    </row>
    <row r="10" spans="1:2" ht="12.75">
      <c r="A10" s="4" t="s">
        <v>309</v>
      </c>
      <c r="B10" s="4">
        <v>9</v>
      </c>
    </row>
    <row r="11" spans="1:2" ht="12.75">
      <c r="A11" s="4" t="s">
        <v>310</v>
      </c>
      <c r="B11" s="4">
        <v>132</v>
      </c>
    </row>
    <row r="12" spans="1:2" ht="12.75">
      <c r="A12" s="4" t="s">
        <v>308</v>
      </c>
      <c r="B12" s="4">
        <v>17</v>
      </c>
    </row>
    <row r="13" spans="1:2" ht="12.75">
      <c r="A13" s="4" t="s">
        <v>312</v>
      </c>
      <c r="B13" s="4">
        <v>51</v>
      </c>
    </row>
    <row r="14" spans="1:2" ht="12.75">
      <c r="A14" s="4" t="s">
        <v>313</v>
      </c>
      <c r="B14" s="4">
        <v>43</v>
      </c>
    </row>
    <row r="15" spans="1:2" ht="12.75">
      <c r="A15" s="10"/>
      <c r="B15" s="10"/>
    </row>
    <row r="17" ht="12.75">
      <c r="A17" s="5" t="s">
        <v>368</v>
      </c>
    </row>
  </sheetData>
  <mergeCells count="1">
    <mergeCell ref="A1:B1"/>
  </mergeCells>
  <printOptions horizontalCentered="1"/>
  <pageMargins left="0.984251968503937" right="0.984251968503937" top="1.18" bottom="0.984251968503937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1">
      <selection activeCell="H13" sqref="H13"/>
    </sheetView>
  </sheetViews>
  <sheetFormatPr defaultColWidth="11.421875" defaultRowHeight="12.75"/>
  <cols>
    <col min="1" max="1" width="42.140625" style="4" customWidth="1"/>
    <col min="2" max="2" width="11.8515625" style="4" customWidth="1"/>
    <col min="3" max="3" width="7.421875" style="4" customWidth="1"/>
    <col min="4" max="4" width="9.28125" style="4" customWidth="1"/>
    <col min="5" max="5" width="2.57421875" style="4" customWidth="1"/>
    <col min="6" max="16384" width="11.421875" style="4" customWidth="1"/>
  </cols>
  <sheetData>
    <row r="1" spans="1:5" ht="13.5" customHeight="1">
      <c r="A1" s="42" t="s">
        <v>44</v>
      </c>
      <c r="B1" s="42"/>
      <c r="C1" s="42"/>
      <c r="D1" s="42"/>
      <c r="E1" s="42"/>
    </row>
    <row r="2" spans="1:5" ht="13.5" customHeight="1">
      <c r="A2" s="1" t="s">
        <v>2</v>
      </c>
      <c r="B2" s="2"/>
      <c r="C2" s="2"/>
      <c r="D2" s="2"/>
      <c r="E2" s="2"/>
    </row>
    <row r="3" spans="1:5" ht="13.5" customHeight="1">
      <c r="A3" s="1" t="s">
        <v>253</v>
      </c>
      <c r="B3" s="2"/>
      <c r="C3" s="2"/>
      <c r="D3" s="2"/>
      <c r="E3" s="2"/>
    </row>
    <row r="4" spans="1:5" ht="13.5" customHeight="1">
      <c r="A4" s="1">
        <v>1999</v>
      </c>
      <c r="B4" s="2"/>
      <c r="C4" s="2"/>
      <c r="D4" s="2"/>
      <c r="E4" s="2"/>
    </row>
    <row r="5" spans="1:5" ht="12.75" customHeight="1">
      <c r="A5" s="3"/>
      <c r="B5" s="3"/>
      <c r="C5" s="3"/>
      <c r="D5" s="3"/>
      <c r="E5" s="3"/>
    </row>
    <row r="6" ht="8.25" customHeight="1"/>
    <row r="7" spans="1:5" ht="9.75" customHeight="1">
      <c r="A7" s="5"/>
      <c r="B7" s="6" t="s">
        <v>294</v>
      </c>
      <c r="C7" s="6"/>
      <c r="D7" s="6" t="s">
        <v>3</v>
      </c>
      <c r="E7" s="2"/>
    </row>
    <row r="8" spans="1:5" ht="9.75" customHeight="1">
      <c r="A8" s="5" t="s">
        <v>4</v>
      </c>
      <c r="B8" s="6" t="s">
        <v>295</v>
      </c>
      <c r="C8" s="6"/>
      <c r="D8" s="6" t="s">
        <v>5</v>
      </c>
      <c r="E8" s="2"/>
    </row>
    <row r="9" spans="1:5" ht="8.25" customHeight="1">
      <c r="A9" s="7"/>
      <c r="B9" s="8"/>
      <c r="C9" s="8"/>
      <c r="D9" s="8"/>
      <c r="E9" s="3"/>
    </row>
    <row r="10" ht="12" customHeight="1"/>
    <row r="11" spans="1:2" ht="12" customHeight="1">
      <c r="A11" s="4" t="s">
        <v>315</v>
      </c>
      <c r="B11" s="4">
        <v>11</v>
      </c>
    </row>
    <row r="12" spans="1:4" ht="12" customHeight="1">
      <c r="A12" s="4" t="s">
        <v>314</v>
      </c>
      <c r="B12" s="4">
        <v>13</v>
      </c>
      <c r="D12" s="4">
        <v>10</v>
      </c>
    </row>
    <row r="13" spans="1:2" ht="12" customHeight="1">
      <c r="A13" s="4" t="s">
        <v>31</v>
      </c>
      <c r="B13" s="4">
        <v>43</v>
      </c>
    </row>
    <row r="14" spans="1:2" ht="12" customHeight="1">
      <c r="A14" s="4" t="s">
        <v>158</v>
      </c>
      <c r="B14" s="4">
        <v>117</v>
      </c>
    </row>
    <row r="15" spans="1:4" ht="12" customHeight="1">
      <c r="A15" s="4" t="s">
        <v>6</v>
      </c>
      <c r="B15" s="4">
        <v>299</v>
      </c>
      <c r="D15" s="4">
        <v>15</v>
      </c>
    </row>
    <row r="16" spans="1:2" ht="12" customHeight="1">
      <c r="A16" s="4" t="s">
        <v>7</v>
      </c>
      <c r="B16" s="4">
        <v>77</v>
      </c>
    </row>
    <row r="17" spans="1:2" ht="12" customHeight="1">
      <c r="A17" s="4" t="s">
        <v>8</v>
      </c>
      <c r="B17" s="4">
        <v>30</v>
      </c>
    </row>
    <row r="18" spans="1:2" ht="12" customHeight="1">
      <c r="A18" s="4" t="s">
        <v>9</v>
      </c>
      <c r="B18" s="4">
        <v>32</v>
      </c>
    </row>
    <row r="19" spans="1:2" ht="12" customHeight="1">
      <c r="A19" s="4" t="s">
        <v>10</v>
      </c>
      <c r="B19" s="4">
        <v>190</v>
      </c>
    </row>
    <row r="20" spans="1:5" ht="12" customHeight="1">
      <c r="A20" s="4" t="s">
        <v>11</v>
      </c>
      <c r="B20" s="4">
        <v>33</v>
      </c>
      <c r="E20" s="25"/>
    </row>
    <row r="21" spans="1:2" ht="12" customHeight="1">
      <c r="A21" s="4" t="s">
        <v>12</v>
      </c>
      <c r="B21" s="4">
        <v>210</v>
      </c>
    </row>
    <row r="22" spans="1:2" ht="12" customHeight="1">
      <c r="A22" s="4" t="s">
        <v>13</v>
      </c>
      <c r="B22" s="4">
        <v>18</v>
      </c>
    </row>
    <row r="23" spans="1:2" ht="12" customHeight="1">
      <c r="A23" s="4" t="s">
        <v>14</v>
      </c>
      <c r="B23" s="4">
        <v>14</v>
      </c>
    </row>
    <row r="24" spans="1:2" ht="12" customHeight="1">
      <c r="A24" s="4" t="s">
        <v>15</v>
      </c>
      <c r="B24" s="4">
        <v>32</v>
      </c>
    </row>
    <row r="25" spans="1:2" ht="12" customHeight="1">
      <c r="A25" s="4" t="s">
        <v>16</v>
      </c>
      <c r="B25" s="4">
        <v>31</v>
      </c>
    </row>
    <row r="26" spans="1:2" ht="12" customHeight="1">
      <c r="A26" s="4" t="s">
        <v>17</v>
      </c>
      <c r="B26" s="4">
        <v>105</v>
      </c>
    </row>
    <row r="27" spans="1:2" ht="12" customHeight="1">
      <c r="A27" s="4" t="s">
        <v>19</v>
      </c>
      <c r="B27" s="4">
        <v>46</v>
      </c>
    </row>
    <row r="28" spans="1:4" ht="12" customHeight="1">
      <c r="A28" s="4" t="s">
        <v>20</v>
      </c>
      <c r="B28" s="4">
        <v>145</v>
      </c>
      <c r="D28" s="4">
        <v>38</v>
      </c>
    </row>
    <row r="29" spans="1:4" ht="12" customHeight="1">
      <c r="A29" s="4" t="s">
        <v>21</v>
      </c>
      <c r="B29" s="4">
        <v>42</v>
      </c>
      <c r="D29" s="4">
        <v>12</v>
      </c>
    </row>
    <row r="30" spans="1:2" ht="12" customHeight="1">
      <c r="A30" s="4" t="s">
        <v>22</v>
      </c>
      <c r="B30" s="4">
        <v>30</v>
      </c>
    </row>
    <row r="31" spans="1:2" ht="12" customHeight="1">
      <c r="A31" s="4" t="s">
        <v>23</v>
      </c>
      <c r="B31" s="4">
        <v>98</v>
      </c>
    </row>
    <row r="32" spans="1:4" ht="12" customHeight="1">
      <c r="A32" s="4" t="s">
        <v>24</v>
      </c>
      <c r="B32" s="4">
        <v>253</v>
      </c>
      <c r="D32" s="4">
        <v>65</v>
      </c>
    </row>
    <row r="33" spans="1:2" ht="12" customHeight="1">
      <c r="A33" s="4" t="s">
        <v>25</v>
      </c>
      <c r="B33" s="4">
        <v>44</v>
      </c>
    </row>
    <row r="34" spans="1:2" ht="12" customHeight="1">
      <c r="A34" s="4" t="s">
        <v>26</v>
      </c>
      <c r="B34" s="4">
        <v>21</v>
      </c>
    </row>
    <row r="35" spans="1:4" ht="12" customHeight="1">
      <c r="A35" s="4" t="s">
        <v>27</v>
      </c>
      <c r="B35" s="4">
        <v>198</v>
      </c>
      <c r="D35" s="4">
        <v>42</v>
      </c>
    </row>
    <row r="36" spans="1:2" ht="12" customHeight="1">
      <c r="A36" s="4" t="s">
        <v>42</v>
      </c>
      <c r="B36" s="4">
        <v>24</v>
      </c>
    </row>
    <row r="37" spans="1:2" ht="12" customHeight="1">
      <c r="A37" s="4" t="s">
        <v>28</v>
      </c>
      <c r="B37" s="4">
        <v>94</v>
      </c>
    </row>
    <row r="38" spans="1:2" ht="12" customHeight="1">
      <c r="A38" s="4" t="s">
        <v>30</v>
      </c>
      <c r="B38" s="27">
        <v>83</v>
      </c>
    </row>
    <row r="39" spans="1:5" ht="12" customHeight="1">
      <c r="A39" s="10"/>
      <c r="B39" s="10"/>
      <c r="C39" s="10"/>
      <c r="D39" s="10"/>
      <c r="E39" s="10"/>
    </row>
    <row r="40" ht="8.25" customHeight="1"/>
    <row r="41" spans="1:5" ht="12.75" customHeight="1">
      <c r="A41" s="9" t="s">
        <v>32</v>
      </c>
      <c r="B41" s="38">
        <f>SUM(B11:B38)</f>
        <v>2333</v>
      </c>
      <c r="C41" s="38"/>
      <c r="D41" s="38">
        <f>SUM(D11:D38)</f>
        <v>182</v>
      </c>
      <c r="E41" s="9"/>
    </row>
    <row r="42" spans="1:5" ht="8.25" customHeight="1">
      <c r="A42" s="10"/>
      <c r="B42" s="10"/>
      <c r="C42" s="10"/>
      <c r="D42" s="10"/>
      <c r="E42" s="10"/>
    </row>
    <row r="43" ht="12.75" customHeight="1"/>
    <row r="44" ht="12.75">
      <c r="A44" s="5" t="s">
        <v>368</v>
      </c>
    </row>
  </sheetData>
  <mergeCells count="1">
    <mergeCell ref="A1:E1"/>
  </mergeCells>
  <printOptions horizontalCentered="1"/>
  <pageMargins left="0.984251968503937" right="0.984251968503937" top="0.7874015748031497" bottom="0.2362204724409449" header="0.31496062992125984" footer="0.1574803149606299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42.28125" style="4" customWidth="1"/>
    <col min="2" max="2" width="8.7109375" style="4" customWidth="1"/>
    <col min="3" max="3" width="4.7109375" style="4" customWidth="1"/>
    <col min="4" max="4" width="6.7109375" style="4" customWidth="1"/>
    <col min="5" max="5" width="4.8515625" style="4" customWidth="1"/>
    <col min="6" max="6" width="8.57421875" style="4" customWidth="1"/>
    <col min="7" max="7" width="5.7109375" style="4" customWidth="1"/>
    <col min="8" max="8" width="8.7109375" style="4" customWidth="1"/>
    <col min="9" max="9" width="5.140625" style="4" customWidth="1"/>
    <col min="10" max="10" width="8.00390625" style="4" customWidth="1"/>
    <col min="11" max="11" width="3.7109375" style="4" customWidth="1"/>
    <col min="12" max="16384" width="11.421875" style="4" customWidth="1"/>
  </cols>
  <sheetData>
    <row r="1" spans="1:11" ht="12.7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customHeight="1">
      <c r="A2" s="42" t="s">
        <v>254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1">
        <v>1999</v>
      </c>
      <c r="B3" s="2"/>
      <c r="C3" s="2"/>
      <c r="D3" s="2"/>
      <c r="E3" s="2"/>
      <c r="F3" s="2"/>
      <c r="G3" s="2"/>
      <c r="H3" s="2"/>
      <c r="I3" s="2"/>
      <c r="J3" s="2"/>
      <c r="K3" s="24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5"/>
    </row>
    <row r="5" ht="8.25" customHeight="1"/>
    <row r="6" spans="1:11" ht="9.75" customHeight="1">
      <c r="A6" s="5"/>
      <c r="B6" s="41" t="s">
        <v>33</v>
      </c>
      <c r="C6" s="41"/>
      <c r="D6" s="6"/>
      <c r="E6" s="6"/>
      <c r="F6" s="6" t="s">
        <v>108</v>
      </c>
      <c r="G6" s="6"/>
      <c r="H6" s="6"/>
      <c r="I6" s="6"/>
      <c r="J6" s="6"/>
      <c r="K6" s="2"/>
    </row>
    <row r="7" spans="1:11" ht="9.75" customHeight="1">
      <c r="A7" s="5"/>
      <c r="B7" s="6" t="s">
        <v>35</v>
      </c>
      <c r="C7" s="6"/>
      <c r="D7" s="6" t="s">
        <v>207</v>
      </c>
      <c r="E7" s="6"/>
      <c r="F7" s="6" t="s">
        <v>208</v>
      </c>
      <c r="G7" s="6"/>
      <c r="H7" s="6" t="s">
        <v>209</v>
      </c>
      <c r="I7" s="6"/>
      <c r="J7" s="6" t="s">
        <v>210</v>
      </c>
      <c r="K7" s="2"/>
    </row>
    <row r="8" spans="1:11" ht="9.75" customHeight="1">
      <c r="A8" s="5" t="s">
        <v>4</v>
      </c>
      <c r="B8" s="6" t="s">
        <v>36</v>
      </c>
      <c r="C8" s="6"/>
      <c r="D8" s="6" t="s">
        <v>37</v>
      </c>
      <c r="E8" s="6"/>
      <c r="F8" s="6" t="s">
        <v>38</v>
      </c>
      <c r="G8" s="6"/>
      <c r="H8" s="6" t="s">
        <v>39</v>
      </c>
      <c r="I8" s="6"/>
      <c r="J8" s="6" t="s">
        <v>37</v>
      </c>
      <c r="K8" s="2"/>
    </row>
    <row r="9" spans="1:11" ht="8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3"/>
    </row>
    <row r="10" ht="12" customHeight="1"/>
    <row r="11" spans="1:2" ht="12" customHeight="1">
      <c r="A11" s="4" t="s">
        <v>206</v>
      </c>
      <c r="B11" s="4">
        <v>1</v>
      </c>
    </row>
    <row r="12" spans="1:10" ht="12" customHeight="1">
      <c r="A12" s="4" t="s">
        <v>314</v>
      </c>
      <c r="B12" s="4">
        <v>1</v>
      </c>
      <c r="D12" s="4">
        <v>1</v>
      </c>
      <c r="J12" s="4">
        <v>1</v>
      </c>
    </row>
    <row r="13" spans="1:7" ht="12" customHeight="1">
      <c r="A13" s="4" t="s">
        <v>31</v>
      </c>
      <c r="B13" s="4">
        <v>4</v>
      </c>
      <c r="G13" s="26"/>
    </row>
    <row r="14" spans="1:10" ht="12" customHeight="1">
      <c r="A14" s="4" t="s">
        <v>158</v>
      </c>
      <c r="B14" s="4">
        <v>7</v>
      </c>
      <c r="J14" s="4">
        <v>4</v>
      </c>
    </row>
    <row r="15" spans="1:10" ht="12" customHeight="1">
      <c r="A15" s="4" t="s">
        <v>40</v>
      </c>
      <c r="J15" s="4">
        <v>1</v>
      </c>
    </row>
    <row r="16" spans="1:10" ht="12" customHeight="1">
      <c r="A16" s="4" t="s">
        <v>6</v>
      </c>
      <c r="B16" s="4">
        <v>16</v>
      </c>
      <c r="D16" s="4">
        <v>1</v>
      </c>
      <c r="F16" s="4">
        <v>1</v>
      </c>
      <c r="H16" s="4">
        <v>1</v>
      </c>
      <c r="J16" s="4">
        <v>1</v>
      </c>
    </row>
    <row r="17" spans="1:10" ht="12" customHeight="1">
      <c r="A17" s="4" t="s">
        <v>7</v>
      </c>
      <c r="B17" s="4">
        <v>5</v>
      </c>
      <c r="J17" s="4">
        <v>1</v>
      </c>
    </row>
    <row r="18" spans="1:10" ht="12" customHeight="1">
      <c r="A18" s="4" t="s">
        <v>8</v>
      </c>
      <c r="B18" s="4">
        <v>2</v>
      </c>
      <c r="J18" s="4">
        <v>1</v>
      </c>
    </row>
    <row r="19" spans="1:12" ht="12" customHeight="1">
      <c r="A19" s="4" t="s">
        <v>9</v>
      </c>
      <c r="B19" s="4">
        <v>2</v>
      </c>
      <c r="K19" s="25"/>
      <c r="L19" s="25"/>
    </row>
    <row r="20" spans="1:10" ht="12" customHeight="1">
      <c r="A20" s="4" t="s">
        <v>10</v>
      </c>
      <c r="B20" s="4">
        <v>10</v>
      </c>
      <c r="F20" s="4">
        <v>4</v>
      </c>
      <c r="J20" s="4">
        <v>3</v>
      </c>
    </row>
    <row r="21" spans="1:7" ht="12" customHeight="1">
      <c r="A21" s="4" t="s">
        <v>11</v>
      </c>
      <c r="B21" s="4">
        <v>2</v>
      </c>
      <c r="F21" s="4">
        <v>2</v>
      </c>
      <c r="G21" s="26"/>
    </row>
    <row r="22" spans="1:8" ht="12" customHeight="1">
      <c r="A22" s="4" t="s">
        <v>12</v>
      </c>
      <c r="B22" s="4">
        <v>10</v>
      </c>
      <c r="F22" s="4">
        <v>2</v>
      </c>
      <c r="G22" s="26"/>
      <c r="H22" s="4">
        <v>3</v>
      </c>
    </row>
    <row r="23" spans="1:10" ht="12" customHeight="1">
      <c r="A23" s="4" t="s">
        <v>13</v>
      </c>
      <c r="B23" s="4">
        <v>2</v>
      </c>
      <c r="F23" s="4">
        <v>3</v>
      </c>
      <c r="G23" s="26"/>
      <c r="H23" s="4">
        <v>7</v>
      </c>
      <c r="J23" s="4">
        <v>1</v>
      </c>
    </row>
    <row r="24" spans="1:8" ht="12" customHeight="1">
      <c r="A24" s="4" t="s">
        <v>14</v>
      </c>
      <c r="B24" s="4">
        <v>1</v>
      </c>
      <c r="H24" s="4">
        <v>1</v>
      </c>
    </row>
    <row r="25" spans="1:2" ht="12" customHeight="1">
      <c r="A25" s="4" t="s">
        <v>15</v>
      </c>
      <c r="B25" s="4">
        <v>1</v>
      </c>
    </row>
    <row r="26" spans="1:10" ht="12" customHeight="1">
      <c r="A26" s="4" t="s">
        <v>16</v>
      </c>
      <c r="B26" s="4">
        <v>2</v>
      </c>
      <c r="F26" s="4">
        <v>2</v>
      </c>
      <c r="H26" s="4">
        <v>1</v>
      </c>
      <c r="J26" s="4">
        <v>1</v>
      </c>
    </row>
    <row r="27" spans="1:10" ht="12" customHeight="1">
      <c r="A27" s="4" t="s">
        <v>17</v>
      </c>
      <c r="B27" s="4">
        <v>9</v>
      </c>
      <c r="F27" s="4">
        <v>3</v>
      </c>
      <c r="H27" s="4">
        <v>5</v>
      </c>
      <c r="J27" s="4">
        <v>6</v>
      </c>
    </row>
    <row r="28" spans="1:10" ht="12" customHeight="1">
      <c r="A28" s="4" t="s">
        <v>19</v>
      </c>
      <c r="B28" s="4">
        <v>4</v>
      </c>
      <c r="F28" s="4">
        <v>6</v>
      </c>
      <c r="J28" s="4">
        <v>9</v>
      </c>
    </row>
    <row r="29" spans="1:10" ht="12" customHeight="1">
      <c r="A29" s="4" t="s">
        <v>20</v>
      </c>
      <c r="B29" s="4">
        <v>3</v>
      </c>
      <c r="D29" s="4">
        <v>4</v>
      </c>
      <c r="H29" s="4">
        <v>3</v>
      </c>
      <c r="J29" s="4">
        <v>4</v>
      </c>
    </row>
    <row r="30" spans="1:10" ht="12" customHeight="1">
      <c r="A30" s="4" t="s">
        <v>21</v>
      </c>
      <c r="B30" s="4">
        <v>2</v>
      </c>
      <c r="D30" s="4">
        <v>1</v>
      </c>
      <c r="H30" s="4">
        <v>8</v>
      </c>
      <c r="J30" s="4">
        <v>1</v>
      </c>
    </row>
    <row r="31" spans="1:6" ht="12" customHeight="1">
      <c r="A31" s="4" t="s">
        <v>22</v>
      </c>
      <c r="B31" s="4">
        <v>1</v>
      </c>
      <c r="F31" s="4">
        <v>11</v>
      </c>
    </row>
    <row r="32" spans="1:6" ht="12" customHeight="1">
      <c r="A32" s="4" t="s">
        <v>23</v>
      </c>
      <c r="B32" s="4">
        <v>10</v>
      </c>
      <c r="F32" s="4">
        <v>10</v>
      </c>
    </row>
    <row r="33" spans="1:10" ht="12" customHeight="1">
      <c r="A33" s="4" t="s">
        <v>24</v>
      </c>
      <c r="B33" s="4">
        <v>10</v>
      </c>
      <c r="D33" s="4">
        <v>6</v>
      </c>
      <c r="F33" s="4">
        <v>4</v>
      </c>
      <c r="J33" s="4">
        <v>1</v>
      </c>
    </row>
    <row r="34" spans="1:8" ht="12" customHeight="1">
      <c r="A34" s="4" t="s">
        <v>25</v>
      </c>
      <c r="B34" s="4">
        <v>2</v>
      </c>
      <c r="F34" s="4">
        <v>3</v>
      </c>
      <c r="H34" s="4">
        <v>1</v>
      </c>
    </row>
    <row r="35" spans="1:8" ht="12" customHeight="1">
      <c r="A35" s="4" t="s">
        <v>41</v>
      </c>
      <c r="F35" s="4">
        <v>2</v>
      </c>
      <c r="H35" s="4">
        <v>1</v>
      </c>
    </row>
    <row r="36" spans="1:10" ht="12" customHeight="1">
      <c r="A36" s="4" t="s">
        <v>26</v>
      </c>
      <c r="B36" s="4">
        <v>1</v>
      </c>
      <c r="F36" s="4">
        <v>1</v>
      </c>
      <c r="J36" s="4">
        <v>2</v>
      </c>
    </row>
    <row r="37" spans="1:10" ht="12" customHeight="1">
      <c r="A37" s="4" t="s">
        <v>27</v>
      </c>
      <c r="B37" s="4">
        <v>14</v>
      </c>
      <c r="D37" s="4">
        <v>4</v>
      </c>
      <c r="F37" s="4">
        <v>4</v>
      </c>
      <c r="G37" s="26"/>
      <c r="H37" s="4">
        <v>15</v>
      </c>
      <c r="J37" s="4">
        <v>7</v>
      </c>
    </row>
    <row r="38" spans="1:10" ht="12" customHeight="1">
      <c r="A38" s="4" t="s">
        <v>28</v>
      </c>
      <c r="B38" s="4">
        <v>3</v>
      </c>
      <c r="F38" s="4">
        <v>2</v>
      </c>
      <c r="J38" s="4">
        <v>6</v>
      </c>
    </row>
    <row r="39" spans="1:8" ht="12" customHeight="1">
      <c r="A39" s="4" t="s">
        <v>29</v>
      </c>
      <c r="H39" s="4">
        <v>1</v>
      </c>
    </row>
    <row r="40" spans="1:10" ht="12" customHeight="1">
      <c r="A40" s="4" t="s">
        <v>30</v>
      </c>
      <c r="B40" s="4">
        <v>6</v>
      </c>
      <c r="F40" s="4">
        <v>1</v>
      </c>
      <c r="H40" s="4">
        <v>6</v>
      </c>
      <c r="J40" s="4">
        <v>1</v>
      </c>
    </row>
    <row r="41" spans="1:7" ht="12" customHeight="1">
      <c r="A41" s="4" t="s">
        <v>42</v>
      </c>
      <c r="B41" s="4">
        <v>1</v>
      </c>
      <c r="G41" s="26"/>
    </row>
    <row r="42" spans="1:11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ht="9" customHeight="1"/>
    <row r="44" spans="1:10" ht="12.75" customHeight="1">
      <c r="A44" s="9" t="s">
        <v>32</v>
      </c>
      <c r="B44" s="9">
        <f>SUM(B11:B41)</f>
        <v>132</v>
      </c>
      <c r="C44" s="9"/>
      <c r="D44" s="9">
        <f>SUM(D11:D41)</f>
        <v>17</v>
      </c>
      <c r="E44" s="9"/>
      <c r="F44" s="9">
        <f>SUM(F11:F41)</f>
        <v>61</v>
      </c>
      <c r="G44" s="9"/>
      <c r="H44" s="9">
        <f>SUM(H11:H41)</f>
        <v>53</v>
      </c>
      <c r="I44" s="9"/>
      <c r="J44" s="9">
        <f>SUM(J11:J41)</f>
        <v>51</v>
      </c>
    </row>
    <row r="45" spans="1:11" ht="9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ht="10.5" customHeight="1"/>
    <row r="47" ht="10.5" customHeight="1">
      <c r="A47" s="5" t="s">
        <v>368</v>
      </c>
    </row>
  </sheetData>
  <mergeCells count="3">
    <mergeCell ref="B6:C6"/>
    <mergeCell ref="A2:K2"/>
    <mergeCell ref="A1:K1"/>
  </mergeCells>
  <printOptions horizontalCentered="1"/>
  <pageMargins left="0.3937007874015748" right="0.3937007874015748" top="0.5905511811023623" bottom="0.2362204724409449" header="0.31496062992125984" footer="0.1574803149606299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4" customWidth="1"/>
    <col min="2" max="2" width="36.7109375" style="4" customWidth="1"/>
    <col min="3" max="3" width="21.421875" style="4" customWidth="1"/>
    <col min="4" max="4" width="7.28125" style="4" customWidth="1"/>
    <col min="5" max="5" width="1.421875" style="4" customWidth="1"/>
    <col min="6" max="16384" width="11.421875" style="4" customWidth="1"/>
  </cols>
  <sheetData>
    <row r="1" spans="1:4" ht="12.75">
      <c r="A1" s="42" t="s">
        <v>44</v>
      </c>
      <c r="B1" s="42"/>
      <c r="C1" s="42"/>
      <c r="D1" s="42"/>
    </row>
    <row r="2" spans="1:4" ht="13.5" customHeight="1">
      <c r="A2" s="1" t="s">
        <v>255</v>
      </c>
      <c r="B2" s="2"/>
      <c r="C2" s="2"/>
      <c r="D2" s="2"/>
    </row>
    <row r="3" spans="1:4" ht="13.5" customHeight="1">
      <c r="A3" s="1" t="s">
        <v>261</v>
      </c>
      <c r="B3" s="2"/>
      <c r="C3" s="2"/>
      <c r="D3" s="2"/>
    </row>
    <row r="4" spans="1:4" ht="12.75" customHeight="1">
      <c r="A4" s="1">
        <v>1999</v>
      </c>
      <c r="B4" s="2"/>
      <c r="C4" s="2"/>
      <c r="D4" s="2"/>
    </row>
    <row r="5" spans="1:5" ht="12.75" customHeight="1">
      <c r="A5" s="3"/>
      <c r="B5" s="3"/>
      <c r="C5" s="3"/>
      <c r="D5" s="3"/>
      <c r="E5" s="10"/>
    </row>
    <row r="6" ht="8.25" customHeight="1"/>
    <row r="7" spans="1:5" ht="12.75">
      <c r="A7" s="5" t="s">
        <v>262</v>
      </c>
      <c r="B7" s="5" t="s">
        <v>256</v>
      </c>
      <c r="C7" s="5" t="s">
        <v>257</v>
      </c>
      <c r="D7" s="6" t="s">
        <v>258</v>
      </c>
      <c r="E7" s="2"/>
    </row>
    <row r="8" spans="1:5" ht="8.25" customHeight="1">
      <c r="A8" s="7"/>
      <c r="B8" s="7"/>
      <c r="C8" s="7"/>
      <c r="D8" s="8"/>
      <c r="E8" s="3"/>
    </row>
    <row r="9" spans="1:4" ht="12.75">
      <c r="A9" s="5"/>
      <c r="B9" s="5"/>
      <c r="C9" s="5"/>
      <c r="D9" s="5"/>
    </row>
    <row r="10" spans="1:4" ht="12.75">
      <c r="A10" s="4" t="s">
        <v>43</v>
      </c>
      <c r="B10" s="4" t="s">
        <v>366</v>
      </c>
      <c r="C10" s="4" t="s">
        <v>317</v>
      </c>
      <c r="D10" s="4">
        <v>24</v>
      </c>
    </row>
    <row r="11" spans="2:3" ht="12.75">
      <c r="B11" s="4" t="s">
        <v>316</v>
      </c>
      <c r="C11" s="4" t="s">
        <v>318</v>
      </c>
    </row>
    <row r="13" spans="1:4" ht="12.75">
      <c r="A13" s="4" t="s">
        <v>319</v>
      </c>
      <c r="B13" s="4" t="s">
        <v>321</v>
      </c>
      <c r="C13" s="4" t="s">
        <v>317</v>
      </c>
      <c r="D13" s="4">
        <v>32</v>
      </c>
    </row>
    <row r="14" spans="1:3" ht="12.75">
      <c r="A14" s="4" t="s">
        <v>320</v>
      </c>
      <c r="B14" s="4" t="s">
        <v>322</v>
      </c>
      <c r="C14" s="4" t="s">
        <v>323</v>
      </c>
    </row>
    <row r="16" spans="1:4" ht="12.75">
      <c r="A16" s="4" t="s">
        <v>46</v>
      </c>
      <c r="B16" s="4" t="s">
        <v>324</v>
      </c>
      <c r="C16" s="4" t="s">
        <v>44</v>
      </c>
      <c r="D16" s="4">
        <v>29</v>
      </c>
    </row>
    <row r="17" ht="12.75">
      <c r="B17" s="4" t="s">
        <v>325</v>
      </c>
    </row>
    <row r="19" spans="1:4" ht="12.75">
      <c r="A19" s="4" t="s">
        <v>259</v>
      </c>
      <c r="B19" s="4" t="s">
        <v>326</v>
      </c>
      <c r="C19" s="4" t="s">
        <v>44</v>
      </c>
      <c r="D19" s="4">
        <v>26</v>
      </c>
    </row>
    <row r="20" spans="1:2" ht="12.75">
      <c r="A20" s="4" t="s">
        <v>260</v>
      </c>
      <c r="B20" s="4" t="s">
        <v>327</v>
      </c>
    </row>
    <row r="21" ht="12.75">
      <c r="B21" s="12" t="s">
        <v>328</v>
      </c>
    </row>
    <row r="22" ht="12.75">
      <c r="B22" s="12"/>
    </row>
    <row r="23" spans="2:4" ht="12.75">
      <c r="B23" s="12" t="s">
        <v>329</v>
      </c>
      <c r="C23" s="4" t="s">
        <v>44</v>
      </c>
      <c r="D23" s="4">
        <v>10</v>
      </c>
    </row>
    <row r="24" ht="12.75">
      <c r="B24" s="12" t="s">
        <v>330</v>
      </c>
    </row>
    <row r="25" spans="1:5" ht="12.75">
      <c r="A25" s="10"/>
      <c r="B25" s="10"/>
      <c r="C25" s="10"/>
      <c r="D25" s="10"/>
      <c r="E25" s="10"/>
    </row>
    <row r="26" ht="8.25" customHeight="1"/>
    <row r="27" spans="1:4" ht="12.75">
      <c r="A27" s="9" t="s">
        <v>32</v>
      </c>
      <c r="B27" s="9"/>
      <c r="C27" s="9"/>
      <c r="D27" s="9">
        <f>SUM(D10:D25)</f>
        <v>121</v>
      </c>
    </row>
    <row r="28" spans="1:9" ht="8.25" customHeight="1">
      <c r="A28" s="7"/>
      <c r="B28" s="7"/>
      <c r="C28" s="7"/>
      <c r="D28" s="7"/>
      <c r="E28" s="10"/>
      <c r="F28" s="12"/>
      <c r="G28" s="12"/>
      <c r="H28" s="12"/>
      <c r="I28" s="12"/>
    </row>
    <row r="29" spans="1:4" ht="12.75">
      <c r="A29" s="5"/>
      <c r="B29" s="5"/>
      <c r="C29" s="5"/>
      <c r="D29" s="5"/>
    </row>
    <row r="30" spans="1:4" ht="12.75">
      <c r="A30" s="5" t="s">
        <v>368</v>
      </c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ht="12.75">
      <c r="A57" s="5"/>
    </row>
  </sheetData>
  <mergeCells count="1">
    <mergeCell ref="A1:D1"/>
  </mergeCells>
  <printOptions horizontalCentered="1"/>
  <pageMargins left="0.3937007874015748" right="0.3937007874015748" top="1.1811023622047245" bottom="0.2362204724409449" header="0.31496062992125984" footer="0.15748031496062992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L17" sqref="L17"/>
    </sheetView>
  </sheetViews>
  <sheetFormatPr defaultColWidth="11.421875" defaultRowHeight="12.75"/>
  <cols>
    <col min="1" max="1" width="2.28125" style="4" customWidth="1"/>
    <col min="2" max="2" width="31.140625" style="4" customWidth="1"/>
    <col min="3" max="3" width="10.421875" style="4" customWidth="1"/>
    <col min="4" max="4" width="6.00390625" style="4" customWidth="1"/>
    <col min="5" max="5" width="8.8515625" style="4" customWidth="1"/>
    <col min="6" max="6" width="3.8515625" style="4" customWidth="1"/>
    <col min="7" max="7" width="8.28125" style="4" customWidth="1"/>
    <col min="8" max="8" width="3.8515625" style="4" customWidth="1"/>
    <col min="9" max="9" width="9.00390625" style="4" customWidth="1"/>
    <col min="10" max="10" width="4.28125" style="4" customWidth="1"/>
    <col min="11" max="16384" width="11.421875" style="4" customWidth="1"/>
  </cols>
  <sheetData>
    <row r="1" spans="1:10" ht="12.7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 customHeight="1">
      <c r="A2" s="1" t="s">
        <v>48</v>
      </c>
      <c r="B2" s="1"/>
      <c r="C2" s="1"/>
      <c r="D2" s="1"/>
      <c r="E2" s="2"/>
      <c r="F2" s="2"/>
      <c r="G2" s="2"/>
      <c r="H2" s="2"/>
      <c r="I2" s="2"/>
      <c r="J2" s="2"/>
    </row>
    <row r="3" spans="1:10" ht="12.75" customHeight="1">
      <c r="A3" s="1" t="s">
        <v>49</v>
      </c>
      <c r="B3" s="1"/>
      <c r="C3" s="1"/>
      <c r="D3" s="1"/>
      <c r="E3" s="2"/>
      <c r="F3" s="2"/>
      <c r="G3" s="2"/>
      <c r="H3" s="2"/>
      <c r="I3" s="2"/>
      <c r="J3" s="2"/>
    </row>
    <row r="4" spans="1:10" ht="12.75" customHeight="1">
      <c r="A4" s="1">
        <v>1999</v>
      </c>
      <c r="B4" s="1"/>
      <c r="C4" s="1"/>
      <c r="D4" s="1"/>
      <c r="E4" s="2"/>
      <c r="F4" s="2"/>
      <c r="G4" s="2"/>
      <c r="H4" s="2"/>
      <c r="I4" s="2"/>
      <c r="J4" s="2"/>
    </row>
    <row r="5" spans="1:10" ht="12" customHeight="1">
      <c r="A5" s="10"/>
      <c r="B5" s="3"/>
      <c r="C5" s="3"/>
      <c r="D5" s="3"/>
      <c r="E5" s="3"/>
      <c r="F5" s="3"/>
      <c r="G5" s="3"/>
      <c r="H5" s="3"/>
      <c r="I5" s="3"/>
      <c r="J5" s="3"/>
    </row>
    <row r="6" s="5" customFormat="1" ht="8.25" customHeight="1"/>
    <row r="7" spans="5:10" s="5" customFormat="1" ht="9.75" customHeight="1">
      <c r="E7" s="6" t="s">
        <v>50</v>
      </c>
      <c r="F7" s="6"/>
      <c r="G7" s="6" t="s">
        <v>51</v>
      </c>
      <c r="H7" s="6"/>
      <c r="I7" s="6" t="s">
        <v>52</v>
      </c>
      <c r="J7" s="6"/>
    </row>
    <row r="8" spans="3:10" s="5" customFormat="1" ht="9.75" customHeight="1">
      <c r="C8" s="6" t="s">
        <v>53</v>
      </c>
      <c r="D8" s="6"/>
      <c r="E8" s="6" t="s">
        <v>54</v>
      </c>
      <c r="F8" s="6"/>
      <c r="G8" s="6" t="s">
        <v>55</v>
      </c>
      <c r="H8" s="6"/>
      <c r="I8" s="6" t="s">
        <v>56</v>
      </c>
      <c r="J8" s="6"/>
    </row>
    <row r="9" spans="1:10" s="5" customFormat="1" ht="9.75" customHeight="1">
      <c r="A9" s="5" t="s">
        <v>288</v>
      </c>
      <c r="C9" s="6" t="s">
        <v>57</v>
      </c>
      <c r="D9" s="6"/>
      <c r="E9" s="6" t="s">
        <v>58</v>
      </c>
      <c r="F9" s="6"/>
      <c r="G9" s="6" t="s">
        <v>59</v>
      </c>
      <c r="H9" s="6"/>
      <c r="I9" s="6" t="s">
        <v>60</v>
      </c>
      <c r="J9" s="6"/>
    </row>
    <row r="10" spans="1:10" s="5" customFormat="1" ht="8.25" customHeight="1">
      <c r="A10" s="7"/>
      <c r="B10" s="7"/>
      <c r="C10" s="7"/>
      <c r="D10" s="7"/>
      <c r="E10" s="8"/>
      <c r="F10" s="8"/>
      <c r="G10" s="8"/>
      <c r="H10" s="8"/>
      <c r="I10" s="8"/>
      <c r="J10" s="8"/>
    </row>
    <row r="11" s="5" customFormat="1" ht="11.25" customHeight="1"/>
    <row r="12" spans="1:10" s="5" customFormat="1" ht="13.5" customHeight="1">
      <c r="A12" s="9" t="s">
        <v>263</v>
      </c>
      <c r="C12" s="4"/>
      <c r="D12" s="4"/>
      <c r="E12" s="4"/>
      <c r="F12" s="4"/>
      <c r="G12" s="4"/>
      <c r="H12" s="4"/>
      <c r="I12" s="4"/>
      <c r="J12" s="4"/>
    </row>
    <row r="13" spans="2:10" s="5" customFormat="1" ht="11.25" customHeight="1">
      <c r="B13" s="4" t="s">
        <v>61</v>
      </c>
      <c r="C13" s="4">
        <v>3</v>
      </c>
      <c r="D13" s="4"/>
      <c r="E13" s="4"/>
      <c r="F13" s="4"/>
      <c r="G13" s="4"/>
      <c r="H13" s="4"/>
      <c r="I13" s="4"/>
      <c r="J13" s="4"/>
    </row>
    <row r="14" spans="2:10" s="5" customFormat="1" ht="11.25" customHeight="1">
      <c r="B14" s="4" t="s">
        <v>62</v>
      </c>
      <c r="C14" s="4">
        <v>7</v>
      </c>
      <c r="D14" s="4"/>
      <c r="E14" s="4">
        <v>10</v>
      </c>
      <c r="F14" s="4"/>
      <c r="G14" s="4">
        <v>7</v>
      </c>
      <c r="H14" s="4"/>
      <c r="I14" s="4">
        <v>8</v>
      </c>
      <c r="J14" s="4"/>
    </row>
    <row r="15" spans="2:10" s="5" customFormat="1" ht="11.25" customHeight="1"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3.5" customHeight="1">
      <c r="A16" s="9" t="s">
        <v>264</v>
      </c>
      <c r="C16" s="4"/>
      <c r="D16" s="4"/>
      <c r="E16" s="4"/>
      <c r="F16" s="4"/>
      <c r="G16" s="4"/>
      <c r="H16" s="4"/>
      <c r="I16" s="4"/>
      <c r="J16" s="4"/>
    </row>
    <row r="17" spans="2:10" s="5" customFormat="1" ht="11.25" customHeight="1">
      <c r="B17" s="4" t="s">
        <v>63</v>
      </c>
      <c r="C17" s="4"/>
      <c r="D17" s="4"/>
      <c r="E17" s="4">
        <v>4</v>
      </c>
      <c r="F17" s="4"/>
      <c r="G17" s="4">
        <v>2</v>
      </c>
      <c r="H17" s="4"/>
      <c r="I17" s="4">
        <v>4</v>
      </c>
      <c r="J17" s="4"/>
    </row>
    <row r="18" spans="2:10" s="5" customFormat="1" ht="11.25" customHeight="1">
      <c r="B18" s="4" t="s">
        <v>65</v>
      </c>
      <c r="C18" s="4"/>
      <c r="D18" s="4"/>
      <c r="E18" s="4">
        <v>1</v>
      </c>
      <c r="F18" s="4"/>
      <c r="G18" s="4"/>
      <c r="H18" s="4"/>
      <c r="I18" s="4">
        <v>2</v>
      </c>
      <c r="J18" s="4"/>
    </row>
    <row r="19" spans="2:10" s="5" customFormat="1" ht="11.25" customHeight="1">
      <c r="B19" s="4" t="s">
        <v>67</v>
      </c>
      <c r="C19" s="4"/>
      <c r="D19" s="4"/>
      <c r="E19" s="4">
        <v>3</v>
      </c>
      <c r="F19" s="4"/>
      <c r="G19" s="4">
        <v>4</v>
      </c>
      <c r="H19" s="4"/>
      <c r="I19" s="4">
        <v>1</v>
      </c>
      <c r="J19" s="4"/>
    </row>
    <row r="20" spans="2:10" s="5" customFormat="1" ht="11.25" customHeight="1">
      <c r="B20" s="4" t="s">
        <v>68</v>
      </c>
      <c r="C20" s="4"/>
      <c r="D20" s="4"/>
      <c r="E20" s="4">
        <v>4</v>
      </c>
      <c r="F20" s="4"/>
      <c r="G20" s="4">
        <v>3</v>
      </c>
      <c r="H20" s="4"/>
      <c r="I20" s="4">
        <v>3</v>
      </c>
      <c r="J20" s="4"/>
    </row>
    <row r="21" spans="2:10" s="5" customFormat="1" ht="11.25" customHeight="1">
      <c r="B21" s="4" t="s">
        <v>69</v>
      </c>
      <c r="C21" s="4">
        <v>4</v>
      </c>
      <c r="D21" s="4"/>
      <c r="E21" s="4">
        <v>22</v>
      </c>
      <c r="F21" s="4"/>
      <c r="G21" s="4">
        <v>22</v>
      </c>
      <c r="H21" s="4"/>
      <c r="I21" s="4">
        <v>9</v>
      </c>
      <c r="J21" s="4"/>
    </row>
    <row r="22" spans="2:10" s="5" customFormat="1" ht="11.25" customHeight="1">
      <c r="B22" s="4" t="s">
        <v>70</v>
      </c>
      <c r="C22" s="4"/>
      <c r="D22" s="4"/>
      <c r="E22" s="4">
        <v>1</v>
      </c>
      <c r="F22" s="4"/>
      <c r="G22" s="4"/>
      <c r="H22" s="4"/>
      <c r="I22" s="4">
        <v>4</v>
      </c>
      <c r="J22" s="4"/>
    </row>
    <row r="23" spans="2:10" s="5" customFormat="1" ht="11.25" customHeight="1">
      <c r="B23" s="4" t="s">
        <v>71</v>
      </c>
      <c r="C23" s="9"/>
      <c r="D23" s="4"/>
      <c r="E23" s="4">
        <v>2</v>
      </c>
      <c r="F23" s="4"/>
      <c r="G23" s="4"/>
      <c r="H23" s="4"/>
      <c r="I23" s="4">
        <v>3</v>
      </c>
      <c r="J23" s="4"/>
    </row>
    <row r="24" spans="2:10" s="5" customFormat="1" ht="11.25" customHeight="1">
      <c r="B24" s="4" t="s">
        <v>188</v>
      </c>
      <c r="C24" s="9"/>
      <c r="D24" s="4"/>
      <c r="E24" s="4">
        <v>2</v>
      </c>
      <c r="F24" s="4"/>
      <c r="G24" s="4"/>
      <c r="H24" s="4"/>
      <c r="I24" s="4">
        <v>3</v>
      </c>
      <c r="J24" s="4"/>
    </row>
    <row r="25" spans="2:10" s="5" customFormat="1" ht="11.25" customHeight="1">
      <c r="B25" s="4" t="s">
        <v>72</v>
      </c>
      <c r="C25" s="4"/>
      <c r="D25" s="4"/>
      <c r="E25" s="4">
        <v>1</v>
      </c>
      <c r="F25" s="4"/>
      <c r="G25" s="4">
        <v>3</v>
      </c>
      <c r="H25" s="4"/>
      <c r="I25" s="4"/>
      <c r="J25" s="4"/>
    </row>
    <row r="26" spans="2:10" s="5" customFormat="1" ht="11.25" customHeight="1">
      <c r="B26" s="4" t="s">
        <v>73</v>
      </c>
      <c r="C26" s="4"/>
      <c r="D26" s="4"/>
      <c r="E26" s="4">
        <v>1</v>
      </c>
      <c r="F26" s="4"/>
      <c r="G26" s="4">
        <v>1</v>
      </c>
      <c r="H26" s="4"/>
      <c r="I26" s="4"/>
      <c r="J26" s="4"/>
    </row>
    <row r="27" spans="2:10" s="5" customFormat="1" ht="11.25" customHeight="1">
      <c r="B27" s="4" t="s">
        <v>212</v>
      </c>
      <c r="C27" s="4">
        <v>1</v>
      </c>
      <c r="D27" s="4"/>
      <c r="E27" s="4">
        <v>3</v>
      </c>
      <c r="F27" s="4"/>
      <c r="G27" s="4">
        <v>2</v>
      </c>
      <c r="H27" s="4"/>
      <c r="I27" s="4">
        <v>1</v>
      </c>
      <c r="J27" s="4"/>
    </row>
    <row r="28" spans="2:10" s="5" customFormat="1" ht="11.25" customHeight="1"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3.5" customHeight="1">
      <c r="A29" s="9" t="s">
        <v>74</v>
      </c>
      <c r="C29" s="4"/>
      <c r="D29" s="4"/>
      <c r="E29" s="4"/>
      <c r="F29" s="4"/>
      <c r="G29" s="4"/>
      <c r="H29" s="4"/>
      <c r="I29" s="4"/>
      <c r="J29" s="4"/>
    </row>
    <row r="30" spans="2:10" s="5" customFormat="1" ht="11.25" customHeight="1">
      <c r="B30" s="4" t="s">
        <v>75</v>
      </c>
      <c r="C30" s="4">
        <v>8</v>
      </c>
      <c r="D30" s="4"/>
      <c r="E30" s="4">
        <v>14</v>
      </c>
      <c r="F30" s="4"/>
      <c r="G30" s="4">
        <v>4</v>
      </c>
      <c r="H30" s="4"/>
      <c r="I30" s="4">
        <v>11</v>
      </c>
      <c r="J30" s="4"/>
    </row>
    <row r="31" spans="2:10" s="5" customFormat="1" ht="11.25" customHeight="1">
      <c r="B31" s="4" t="s">
        <v>76</v>
      </c>
      <c r="C31" s="4">
        <v>1</v>
      </c>
      <c r="D31" s="4"/>
      <c r="E31" s="4">
        <v>3</v>
      </c>
      <c r="F31" s="4"/>
      <c r="G31" s="4"/>
      <c r="H31" s="4"/>
      <c r="I31" s="4">
        <v>3</v>
      </c>
      <c r="J31" s="4"/>
    </row>
    <row r="32" spans="2:10" s="5" customFormat="1" ht="11.25" customHeight="1">
      <c r="B32" s="4" t="s">
        <v>77</v>
      </c>
      <c r="C32" s="4">
        <v>1</v>
      </c>
      <c r="D32" s="4"/>
      <c r="E32" s="4">
        <v>2</v>
      </c>
      <c r="F32" s="4"/>
      <c r="G32" s="4">
        <v>2</v>
      </c>
      <c r="H32" s="4"/>
      <c r="I32" s="4">
        <v>2</v>
      </c>
      <c r="J32" s="4"/>
    </row>
    <row r="33" spans="2:10" s="5" customFormat="1" ht="11.25" customHeight="1">
      <c r="B33" s="4" t="s">
        <v>78</v>
      </c>
      <c r="C33" s="4">
        <v>9</v>
      </c>
      <c r="D33" s="4"/>
      <c r="E33" s="4">
        <v>63</v>
      </c>
      <c r="F33" s="4"/>
      <c r="G33" s="4">
        <v>37</v>
      </c>
      <c r="H33" s="4"/>
      <c r="I33" s="4">
        <v>42</v>
      </c>
      <c r="J33" s="4"/>
    </row>
    <row r="34" spans="2:10" s="5" customFormat="1" ht="11.25" customHeight="1">
      <c r="B34" s="4" t="s">
        <v>79</v>
      </c>
      <c r="C34" s="4">
        <v>2</v>
      </c>
      <c r="D34" s="4"/>
      <c r="E34" s="4">
        <v>6</v>
      </c>
      <c r="F34" s="4"/>
      <c r="G34" s="4">
        <v>4</v>
      </c>
      <c r="H34" s="4"/>
      <c r="I34" s="4">
        <v>4</v>
      </c>
      <c r="J34" s="4"/>
    </row>
    <row r="35" spans="2:10" s="5" customFormat="1" ht="11.25" customHeight="1">
      <c r="B35" s="4" t="s">
        <v>81</v>
      </c>
      <c r="C35" s="4">
        <v>1</v>
      </c>
      <c r="D35" s="4"/>
      <c r="E35" s="4">
        <v>4</v>
      </c>
      <c r="F35" s="4"/>
      <c r="G35" s="4">
        <v>2</v>
      </c>
      <c r="H35" s="4"/>
      <c r="I35" s="4">
        <v>2</v>
      </c>
      <c r="J35" s="4"/>
    </row>
    <row r="36" spans="2:10" s="5" customFormat="1" ht="11.25" customHeight="1">
      <c r="B36" s="4" t="s">
        <v>83</v>
      </c>
      <c r="C36" s="4"/>
      <c r="D36" s="4"/>
      <c r="E36" s="4">
        <v>3</v>
      </c>
      <c r="F36" s="4"/>
      <c r="G36" s="4">
        <v>1</v>
      </c>
      <c r="H36" s="4"/>
      <c r="I36" s="4">
        <v>2</v>
      </c>
      <c r="J36" s="4"/>
    </row>
    <row r="37" spans="2:10" s="5" customFormat="1" ht="11.25" customHeight="1">
      <c r="B37" s="4" t="s">
        <v>84</v>
      </c>
      <c r="C37" s="4"/>
      <c r="D37" s="4"/>
      <c r="E37" s="4">
        <v>1</v>
      </c>
      <c r="F37" s="4"/>
      <c r="G37" s="4">
        <v>2</v>
      </c>
      <c r="H37" s="4"/>
      <c r="I37" s="4"/>
      <c r="J37" s="4"/>
    </row>
    <row r="38" spans="2:10" s="5" customFormat="1" ht="11.25" customHeight="1">
      <c r="B38" s="4" t="s">
        <v>213</v>
      </c>
      <c r="C38" s="4"/>
      <c r="D38" s="4"/>
      <c r="E38" s="4">
        <v>4</v>
      </c>
      <c r="F38" s="4"/>
      <c r="G38" s="4">
        <v>5</v>
      </c>
      <c r="H38" s="4"/>
      <c r="I38" s="4">
        <v>2</v>
      </c>
      <c r="J38" s="4"/>
    </row>
    <row r="39" spans="2:10" s="5" customFormat="1" ht="11.25" customHeight="1">
      <c r="B39" s="4" t="s">
        <v>85</v>
      </c>
      <c r="C39" s="4">
        <v>1</v>
      </c>
      <c r="D39" s="4"/>
      <c r="E39" s="4"/>
      <c r="F39" s="4"/>
      <c r="G39" s="4"/>
      <c r="H39" s="4"/>
      <c r="I39" s="4"/>
      <c r="J39" s="4"/>
    </row>
    <row r="40" spans="2:10" s="5" customFormat="1" ht="11.25" customHeight="1">
      <c r="B40" s="4" t="s">
        <v>86</v>
      </c>
      <c r="C40" s="4">
        <v>2</v>
      </c>
      <c r="D40" s="4"/>
      <c r="E40" s="4">
        <v>3</v>
      </c>
      <c r="F40" s="4"/>
      <c r="G40" s="4">
        <v>3</v>
      </c>
      <c r="H40" s="4"/>
      <c r="I40" s="4"/>
      <c r="J40" s="4"/>
    </row>
    <row r="41" spans="2:10" s="5" customFormat="1" ht="11.25" customHeight="1">
      <c r="B41" s="4" t="s">
        <v>197</v>
      </c>
      <c r="C41" s="4"/>
      <c r="D41" s="4"/>
      <c r="E41" s="4">
        <v>1</v>
      </c>
      <c r="F41" s="4"/>
      <c r="G41" s="4">
        <v>1</v>
      </c>
      <c r="H41" s="4"/>
      <c r="I41" s="4"/>
      <c r="J41" s="4"/>
    </row>
    <row r="42" spans="2:10" s="5" customFormat="1" ht="11.25" customHeight="1"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3.5" customHeight="1">
      <c r="A43" s="9" t="s">
        <v>87</v>
      </c>
      <c r="C43" s="4"/>
      <c r="D43" s="4"/>
      <c r="E43" s="4"/>
      <c r="F43" s="4"/>
      <c r="G43" s="4"/>
      <c r="H43" s="4"/>
      <c r="I43" s="4"/>
      <c r="J43" s="4"/>
    </row>
    <row r="44" spans="2:10" s="5" customFormat="1" ht="11.25" customHeight="1">
      <c r="B44" s="4" t="s">
        <v>178</v>
      </c>
      <c r="C44" s="4"/>
      <c r="D44" s="4"/>
      <c r="E44" s="4">
        <v>1</v>
      </c>
      <c r="F44" s="4"/>
      <c r="G44" s="4">
        <v>1</v>
      </c>
      <c r="H44" s="4"/>
      <c r="I44" s="4"/>
      <c r="J44" s="4"/>
    </row>
    <row r="45" spans="2:10" s="5" customFormat="1" ht="11.25" customHeight="1">
      <c r="B45" s="4" t="s">
        <v>183</v>
      </c>
      <c r="C45" s="4">
        <v>1</v>
      </c>
      <c r="D45" s="4"/>
      <c r="E45" s="4">
        <v>1</v>
      </c>
      <c r="F45" s="4"/>
      <c r="G45" s="4">
        <v>1</v>
      </c>
      <c r="H45" s="4"/>
      <c r="I45" s="4"/>
      <c r="J45" s="4"/>
    </row>
    <row r="46" spans="2:10" s="5" customFormat="1" ht="11.25" customHeight="1">
      <c r="B46" s="4" t="s">
        <v>185</v>
      </c>
      <c r="C46" s="4">
        <v>1</v>
      </c>
      <c r="D46" s="4"/>
      <c r="E46" s="4"/>
      <c r="F46" s="4"/>
      <c r="G46" s="4"/>
      <c r="H46" s="4"/>
      <c r="I46" s="4"/>
      <c r="J46" s="4"/>
    </row>
    <row r="47" spans="2:10" s="5" customFormat="1" ht="11.25" customHeight="1"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3.5" customHeight="1">
      <c r="A48" s="9" t="s">
        <v>265</v>
      </c>
      <c r="C48" s="4"/>
      <c r="D48" s="4"/>
      <c r="E48" s="4"/>
      <c r="F48" s="4"/>
      <c r="G48" s="4"/>
      <c r="H48" s="4"/>
      <c r="I48" s="4"/>
      <c r="J48" s="4"/>
    </row>
    <row r="49" spans="2:10" s="5" customFormat="1" ht="11.25" customHeight="1">
      <c r="B49" s="4" t="s">
        <v>228</v>
      </c>
      <c r="C49" s="4"/>
      <c r="D49" s="4"/>
      <c r="E49" s="4">
        <v>1</v>
      </c>
      <c r="F49" s="4"/>
      <c r="G49" s="4"/>
      <c r="H49" s="4"/>
      <c r="I49" s="4">
        <v>1</v>
      </c>
      <c r="J49" s="4"/>
    </row>
    <row r="50" spans="1:10" s="5" customFormat="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="5" customFormat="1" ht="8.25" customHeight="1"/>
    <row r="52" spans="1:9" s="5" customFormat="1" ht="12.75" customHeight="1">
      <c r="A52" s="9" t="s">
        <v>32</v>
      </c>
      <c r="B52" s="39"/>
      <c r="C52" s="9">
        <f>SUM(C13:C49)</f>
        <v>42</v>
      </c>
      <c r="D52" s="9"/>
      <c r="E52" s="9">
        <f>SUM(E13:E49)</f>
        <v>161</v>
      </c>
      <c r="F52" s="9"/>
      <c r="G52" s="9">
        <f>SUM(G13:G49)</f>
        <v>107</v>
      </c>
      <c r="H52" s="9"/>
      <c r="I52" s="9">
        <f>SUM(I13:I49)</f>
        <v>107</v>
      </c>
    </row>
    <row r="53" spans="1:10" s="5" customFormat="1" ht="8.25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="5" customFormat="1" ht="10.5" customHeight="1"/>
    <row r="55" s="5" customFormat="1" ht="10.5" customHeight="1">
      <c r="A55" s="5" t="s">
        <v>368</v>
      </c>
    </row>
  </sheetData>
  <mergeCells count="1">
    <mergeCell ref="A1:J1"/>
  </mergeCells>
  <printOptions horizontalCentered="1"/>
  <pageMargins left="0.3937007874015748" right="0.3937007874015748" top="0.3937007874015748" bottom="0.1968503937007874" header="0" footer="0.196850393700787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1.7109375" style="4" customWidth="1"/>
    <col min="2" max="2" width="52.28125" style="4" customWidth="1"/>
    <col min="3" max="3" width="8.28125" style="4" customWidth="1"/>
    <col min="4" max="4" width="3.7109375" style="4" customWidth="1"/>
    <col min="5" max="5" width="8.7109375" style="4" customWidth="1"/>
    <col min="6" max="6" width="3.7109375" style="4" customWidth="1"/>
    <col min="7" max="7" width="8.7109375" style="4" customWidth="1"/>
    <col min="8" max="8" width="3.7109375" style="4" customWidth="1"/>
    <col min="9" max="9" width="7.8515625" style="4" customWidth="1"/>
    <col min="10" max="10" width="3.57421875" style="4" customWidth="1"/>
    <col min="11" max="16384" width="11.421875" style="4" customWidth="1"/>
  </cols>
  <sheetData>
    <row r="1" spans="1:10" ht="12.7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 t="s">
        <v>89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5" customHeight="1">
      <c r="A3" s="42" t="s">
        <v>266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 customHeight="1">
      <c r="A4" s="42">
        <v>1999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3"/>
      <c r="B5" s="10"/>
      <c r="C5" s="3"/>
      <c r="D5" s="3"/>
      <c r="E5" s="3"/>
      <c r="F5" s="3"/>
      <c r="G5" s="3"/>
      <c r="H5" s="3"/>
      <c r="I5" s="3"/>
      <c r="J5" s="15"/>
    </row>
    <row r="6" ht="9" customHeight="1"/>
    <row r="7" spans="1:10" ht="10.5" customHeight="1">
      <c r="A7" s="16"/>
      <c r="C7" s="6" t="s">
        <v>53</v>
      </c>
      <c r="D7" s="6"/>
      <c r="E7" s="6" t="s">
        <v>50</v>
      </c>
      <c r="F7" s="6"/>
      <c r="G7" s="6" t="s">
        <v>51</v>
      </c>
      <c r="H7" s="6"/>
      <c r="I7" s="6" t="s">
        <v>51</v>
      </c>
      <c r="J7" s="6"/>
    </row>
    <row r="8" spans="1:10" ht="10.5" customHeight="1">
      <c r="A8" s="16"/>
      <c r="C8" s="6" t="s">
        <v>90</v>
      </c>
      <c r="D8" s="6"/>
      <c r="E8" s="6" t="s">
        <v>54</v>
      </c>
      <c r="F8" s="6"/>
      <c r="G8" s="6" t="s">
        <v>55</v>
      </c>
      <c r="H8" s="6"/>
      <c r="I8" s="6" t="s">
        <v>91</v>
      </c>
      <c r="J8" s="6"/>
    </row>
    <row r="9" spans="1:10" ht="10.5" customHeight="1">
      <c r="A9" s="17" t="s">
        <v>92</v>
      </c>
      <c r="C9" s="6" t="s">
        <v>93</v>
      </c>
      <c r="D9" s="18"/>
      <c r="E9" s="6" t="s">
        <v>94</v>
      </c>
      <c r="F9" s="6"/>
      <c r="G9" s="6" t="s">
        <v>59</v>
      </c>
      <c r="H9" s="6"/>
      <c r="I9" s="6" t="s">
        <v>95</v>
      </c>
      <c r="J9" s="6"/>
    </row>
    <row r="10" spans="1:10" ht="8.25" customHeight="1">
      <c r="A10" s="19"/>
      <c r="B10" s="10"/>
      <c r="C10" s="19"/>
      <c r="D10" s="19"/>
      <c r="E10" s="20"/>
      <c r="F10" s="20"/>
      <c r="G10" s="20"/>
      <c r="H10" s="20"/>
      <c r="I10" s="20"/>
      <c r="J10" s="10"/>
    </row>
    <row r="11" spans="2:9" ht="12" customHeight="1">
      <c r="B11" s="21"/>
      <c r="C11" s="21"/>
      <c r="D11" s="21"/>
      <c r="E11" s="22"/>
      <c r="F11" s="22"/>
      <c r="G11" s="22"/>
      <c r="H11" s="22"/>
      <c r="I11" s="22"/>
    </row>
    <row r="12" spans="1:9" ht="12" customHeight="1">
      <c r="A12" s="9" t="s">
        <v>347</v>
      </c>
      <c r="B12" s="21"/>
      <c r="C12" s="21"/>
      <c r="D12" s="21"/>
      <c r="E12" s="24">
        <v>1</v>
      </c>
      <c r="F12" s="24"/>
      <c r="G12" s="24"/>
      <c r="H12" s="24"/>
      <c r="I12" s="24">
        <v>1</v>
      </c>
    </row>
    <row r="13" spans="2:9" ht="12" customHeight="1">
      <c r="B13" s="21"/>
      <c r="C13" s="21"/>
      <c r="D13" s="21"/>
      <c r="E13" s="22"/>
      <c r="F13" s="22"/>
      <c r="G13" s="22"/>
      <c r="H13" s="22"/>
      <c r="I13" s="22"/>
    </row>
    <row r="14" spans="1:9" ht="12.75" customHeight="1">
      <c r="A14" s="9" t="s">
        <v>267</v>
      </c>
      <c r="B14" s="21"/>
      <c r="C14" s="21"/>
      <c r="D14" s="21"/>
      <c r="E14" s="22"/>
      <c r="F14" s="22"/>
      <c r="G14" s="22"/>
      <c r="H14" s="22"/>
      <c r="I14" s="22"/>
    </row>
    <row r="15" spans="2:9" ht="12" customHeight="1">
      <c r="B15" s="33" t="s">
        <v>148</v>
      </c>
      <c r="C15" s="33">
        <v>1</v>
      </c>
      <c r="D15" s="24"/>
      <c r="E15" s="33">
        <v>2</v>
      </c>
      <c r="F15" s="24"/>
      <c r="G15" s="24"/>
      <c r="H15" s="24"/>
      <c r="I15" s="24">
        <v>2</v>
      </c>
    </row>
    <row r="16" spans="2:9" ht="12" customHeight="1">
      <c r="B16" s="33" t="s">
        <v>214</v>
      </c>
      <c r="C16" s="33">
        <v>2</v>
      </c>
      <c r="D16" s="24"/>
      <c r="E16" s="33">
        <v>4</v>
      </c>
      <c r="F16" s="24"/>
      <c r="G16" s="24"/>
      <c r="H16" s="24"/>
      <c r="I16" s="24">
        <v>4</v>
      </c>
    </row>
    <row r="17" spans="2:9" ht="12" customHeight="1">
      <c r="B17" s="33" t="s">
        <v>97</v>
      </c>
      <c r="C17" s="33">
        <v>1</v>
      </c>
      <c r="D17" s="24"/>
      <c r="E17" s="33">
        <v>2</v>
      </c>
      <c r="F17" s="24"/>
      <c r="G17" s="24"/>
      <c r="H17" s="24"/>
      <c r="I17" s="24">
        <v>2</v>
      </c>
    </row>
    <row r="18" spans="2:9" ht="12" customHeight="1">
      <c r="B18" s="33"/>
      <c r="C18" s="33"/>
      <c r="D18" s="24"/>
      <c r="E18" s="33"/>
      <c r="F18" s="24"/>
      <c r="G18" s="24"/>
      <c r="H18" s="24"/>
      <c r="I18" s="24"/>
    </row>
    <row r="19" spans="1:9" ht="12.75" customHeight="1">
      <c r="A19" s="9" t="s">
        <v>268</v>
      </c>
      <c r="B19" s="33"/>
      <c r="C19" s="33"/>
      <c r="D19" s="24"/>
      <c r="E19" s="33"/>
      <c r="F19" s="24"/>
      <c r="G19" s="24"/>
      <c r="H19" s="24"/>
      <c r="I19" s="24"/>
    </row>
    <row r="20" spans="2:9" ht="12" customHeight="1">
      <c r="B20" s="33" t="s">
        <v>98</v>
      </c>
      <c r="C20" s="33"/>
      <c r="D20" s="24"/>
      <c r="E20" s="33">
        <v>1</v>
      </c>
      <c r="F20" s="24"/>
      <c r="G20" s="24"/>
      <c r="H20" s="24"/>
      <c r="I20" s="24">
        <v>2</v>
      </c>
    </row>
    <row r="21" spans="2:9" ht="12" customHeight="1">
      <c r="B21" s="33" t="s">
        <v>43</v>
      </c>
      <c r="C21" s="33">
        <v>6</v>
      </c>
      <c r="D21" s="24"/>
      <c r="E21" s="33">
        <v>19</v>
      </c>
      <c r="F21" s="24"/>
      <c r="G21" s="24">
        <v>10</v>
      </c>
      <c r="H21" s="24"/>
      <c r="I21" s="24">
        <v>16</v>
      </c>
    </row>
    <row r="22" spans="2:9" ht="12" customHeight="1">
      <c r="B22" s="33" t="s">
        <v>99</v>
      </c>
      <c r="C22" s="33">
        <v>2</v>
      </c>
      <c r="D22" s="24"/>
      <c r="E22" s="33">
        <v>2</v>
      </c>
      <c r="F22" s="24"/>
      <c r="G22" s="24">
        <v>1</v>
      </c>
      <c r="H22" s="24"/>
      <c r="I22" s="24">
        <v>1</v>
      </c>
    </row>
    <row r="23" spans="2:9" ht="12" customHeight="1">
      <c r="B23" s="33" t="s">
        <v>100</v>
      </c>
      <c r="C23" s="33"/>
      <c r="D23" s="24"/>
      <c r="E23" s="33">
        <v>1</v>
      </c>
      <c r="F23" s="24"/>
      <c r="G23" s="24">
        <v>3</v>
      </c>
      <c r="H23" s="24"/>
      <c r="I23" s="24"/>
    </row>
    <row r="24" spans="2:9" ht="12" customHeight="1">
      <c r="B24" s="33" t="s">
        <v>102</v>
      </c>
      <c r="C24" s="33">
        <v>1</v>
      </c>
      <c r="D24" s="24"/>
      <c r="E24" s="33">
        <v>1</v>
      </c>
      <c r="F24" s="24"/>
      <c r="G24" s="24"/>
      <c r="H24" s="24"/>
      <c r="I24" s="24">
        <v>1</v>
      </c>
    </row>
    <row r="25" spans="2:9" ht="12" customHeight="1">
      <c r="B25" s="33" t="s">
        <v>103</v>
      </c>
      <c r="C25" s="33">
        <v>2</v>
      </c>
      <c r="D25" s="24"/>
      <c r="E25" s="33">
        <v>5</v>
      </c>
      <c r="F25" s="24"/>
      <c r="G25" s="24">
        <v>8</v>
      </c>
      <c r="H25" s="24"/>
      <c r="I25" s="24">
        <v>2</v>
      </c>
    </row>
    <row r="26" spans="2:9" ht="12" customHeight="1">
      <c r="B26" s="33" t="s">
        <v>104</v>
      </c>
      <c r="C26" s="33">
        <v>2</v>
      </c>
      <c r="D26" s="24"/>
      <c r="E26" s="33">
        <v>2</v>
      </c>
      <c r="F26" s="24"/>
      <c r="G26" s="24">
        <v>2</v>
      </c>
      <c r="H26" s="24"/>
      <c r="I26" s="24">
        <v>2</v>
      </c>
    </row>
    <row r="27" spans="2:9" ht="12" customHeight="1">
      <c r="B27" s="33" t="s">
        <v>45</v>
      </c>
      <c r="C27" s="33"/>
      <c r="D27" s="24"/>
      <c r="E27" s="33">
        <v>3</v>
      </c>
      <c r="F27" s="24"/>
      <c r="G27" s="24">
        <v>4</v>
      </c>
      <c r="H27" s="24"/>
      <c r="I27" s="24">
        <v>2</v>
      </c>
    </row>
    <row r="28" spans="2:9" ht="12" customHeight="1">
      <c r="B28" s="33" t="s">
        <v>105</v>
      </c>
      <c r="C28" s="33"/>
      <c r="D28" s="24"/>
      <c r="E28" s="33">
        <v>1</v>
      </c>
      <c r="F28" s="24"/>
      <c r="G28" s="24">
        <v>1</v>
      </c>
      <c r="H28" s="24"/>
      <c r="I28" s="24"/>
    </row>
    <row r="29" spans="2:9" ht="12" customHeight="1">
      <c r="B29" s="33" t="s">
        <v>106</v>
      </c>
      <c r="C29" s="33"/>
      <c r="D29" s="24"/>
      <c r="E29" s="33">
        <v>2</v>
      </c>
      <c r="F29" s="24"/>
      <c r="G29" s="24">
        <v>1</v>
      </c>
      <c r="H29" s="24"/>
      <c r="I29" s="24">
        <v>1</v>
      </c>
    </row>
    <row r="30" spans="2:9" ht="12" customHeight="1">
      <c r="B30" s="33" t="s">
        <v>107</v>
      </c>
      <c r="C30" s="33">
        <v>2</v>
      </c>
      <c r="D30" s="24"/>
      <c r="E30" s="33">
        <v>4</v>
      </c>
      <c r="F30" s="24"/>
      <c r="G30" s="24">
        <v>2</v>
      </c>
      <c r="H30" s="24"/>
      <c r="I30" s="24">
        <v>4</v>
      </c>
    </row>
    <row r="31" spans="2:9" ht="12" customHeight="1">
      <c r="B31" s="33"/>
      <c r="C31" s="33"/>
      <c r="D31" s="24"/>
      <c r="E31" s="33"/>
      <c r="F31" s="24"/>
      <c r="G31" s="24"/>
      <c r="H31" s="24"/>
      <c r="I31" s="24"/>
    </row>
    <row r="32" spans="1:9" ht="12.75" customHeight="1">
      <c r="A32" s="9" t="s">
        <v>269</v>
      </c>
      <c r="B32" s="33"/>
      <c r="C32" s="33"/>
      <c r="D32" s="24"/>
      <c r="E32" s="33"/>
      <c r="F32" s="24"/>
      <c r="G32" s="24"/>
      <c r="H32" s="24"/>
      <c r="I32" s="24"/>
    </row>
    <row r="33" spans="2:9" ht="12" customHeight="1">
      <c r="B33" s="33" t="s">
        <v>274</v>
      </c>
      <c r="C33" s="33"/>
      <c r="D33" s="24"/>
      <c r="E33" s="33">
        <v>3</v>
      </c>
      <c r="F33" s="24"/>
      <c r="G33" s="24">
        <v>1</v>
      </c>
      <c r="H33" s="24"/>
      <c r="I33" s="24">
        <v>2</v>
      </c>
    </row>
    <row r="34" spans="2:9" ht="12" customHeight="1">
      <c r="B34" s="33" t="s">
        <v>275</v>
      </c>
      <c r="C34" s="33">
        <v>1</v>
      </c>
      <c r="D34" s="24"/>
      <c r="E34" s="33">
        <v>1</v>
      </c>
      <c r="F34" s="24"/>
      <c r="G34" s="24"/>
      <c r="H34" s="24"/>
      <c r="I34" s="24">
        <v>1</v>
      </c>
    </row>
    <row r="35" spans="2:9" ht="12" customHeight="1">
      <c r="B35" s="33" t="s">
        <v>276</v>
      </c>
      <c r="C35" s="33">
        <v>1</v>
      </c>
      <c r="D35" s="24"/>
      <c r="E35" s="33">
        <v>4</v>
      </c>
      <c r="F35" s="24"/>
      <c r="G35" s="24"/>
      <c r="H35" s="24"/>
      <c r="I35" s="24">
        <v>7</v>
      </c>
    </row>
    <row r="36" spans="2:9" ht="12" customHeight="1">
      <c r="B36" s="33" t="s">
        <v>277</v>
      </c>
      <c r="C36" s="33"/>
      <c r="D36" s="24"/>
      <c r="E36" s="33">
        <v>1</v>
      </c>
      <c r="F36" s="24"/>
      <c r="G36" s="24"/>
      <c r="H36" s="24"/>
      <c r="I36" s="24">
        <v>1</v>
      </c>
    </row>
    <row r="37" spans="2:9" ht="12" customHeight="1">
      <c r="B37" s="33"/>
      <c r="C37" s="33"/>
      <c r="D37" s="24"/>
      <c r="E37" s="33"/>
      <c r="F37" s="24"/>
      <c r="G37" s="24"/>
      <c r="H37" s="24"/>
      <c r="I37" s="24"/>
    </row>
    <row r="38" spans="1:9" ht="12" customHeight="1">
      <c r="A38" s="9" t="s">
        <v>348</v>
      </c>
      <c r="B38" s="33"/>
      <c r="C38" s="33"/>
      <c r="D38" s="24"/>
      <c r="E38" s="33">
        <v>1</v>
      </c>
      <c r="F38" s="24"/>
      <c r="G38" s="24"/>
      <c r="H38" s="24"/>
      <c r="I38" s="24">
        <v>1</v>
      </c>
    </row>
    <row r="39" spans="2:9" ht="12" customHeight="1">
      <c r="B39" s="33"/>
      <c r="C39" s="33"/>
      <c r="D39" s="24"/>
      <c r="E39" s="33"/>
      <c r="F39" s="24"/>
      <c r="G39" s="24"/>
      <c r="H39" s="24"/>
      <c r="I39" s="24"/>
    </row>
    <row r="40" spans="1:9" ht="12.75" customHeight="1">
      <c r="A40" s="9" t="s">
        <v>270</v>
      </c>
      <c r="B40" s="33"/>
      <c r="C40" s="33"/>
      <c r="D40" s="24"/>
      <c r="E40" s="33"/>
      <c r="F40" s="24"/>
      <c r="G40" s="24"/>
      <c r="H40" s="24"/>
      <c r="I40" s="24"/>
    </row>
    <row r="41" spans="2:10" ht="12" customHeight="1">
      <c r="B41" s="33" t="s">
        <v>109</v>
      </c>
      <c r="C41" s="33"/>
      <c r="E41" s="24">
        <v>2</v>
      </c>
      <c r="G41" s="24">
        <v>3</v>
      </c>
      <c r="H41" s="24"/>
      <c r="I41" s="24">
        <v>2</v>
      </c>
      <c r="J41" s="24"/>
    </row>
    <row r="42" spans="2:10" ht="12" customHeight="1">
      <c r="B42" s="33" t="s">
        <v>357</v>
      </c>
      <c r="C42" s="33"/>
      <c r="E42" s="24">
        <v>1</v>
      </c>
      <c r="G42" s="33">
        <v>2</v>
      </c>
      <c r="H42" s="24"/>
      <c r="I42" s="24"/>
      <c r="J42" s="24"/>
    </row>
    <row r="43" spans="2:10" ht="12" customHeight="1">
      <c r="B43" s="33" t="s">
        <v>110</v>
      </c>
      <c r="C43" s="33"/>
      <c r="E43" s="33">
        <v>1</v>
      </c>
      <c r="G43" s="24">
        <v>1</v>
      </c>
      <c r="H43" s="24"/>
      <c r="I43" s="24"/>
      <c r="J43" s="24"/>
    </row>
    <row r="44" spans="2:10" ht="12" customHeight="1">
      <c r="B44" s="33" t="s">
        <v>279</v>
      </c>
      <c r="C44" s="33"/>
      <c r="E44" s="33">
        <v>1</v>
      </c>
      <c r="G44" s="24">
        <v>1</v>
      </c>
      <c r="H44" s="24"/>
      <c r="I44" s="24"/>
      <c r="J44" s="24"/>
    </row>
    <row r="45" spans="2:10" ht="12" customHeight="1">
      <c r="B45" s="33" t="s">
        <v>215</v>
      </c>
      <c r="C45" s="33">
        <v>1</v>
      </c>
      <c r="E45" s="33"/>
      <c r="G45" s="24"/>
      <c r="H45" s="24"/>
      <c r="I45" s="24"/>
      <c r="J45" s="24"/>
    </row>
    <row r="46" spans="2:9" ht="12" customHeight="1">
      <c r="B46" s="33" t="s">
        <v>111</v>
      </c>
      <c r="C46" s="33"/>
      <c r="D46" s="24"/>
      <c r="E46" s="33">
        <v>1</v>
      </c>
      <c r="F46" s="24"/>
      <c r="G46" s="24">
        <v>1</v>
      </c>
      <c r="H46" s="24"/>
      <c r="I46" s="24"/>
    </row>
    <row r="47" spans="2:9" ht="12" customHeight="1">
      <c r="B47" s="33" t="s">
        <v>112</v>
      </c>
      <c r="C47" s="33"/>
      <c r="D47" s="24"/>
      <c r="E47" s="33">
        <v>3</v>
      </c>
      <c r="F47" s="24"/>
      <c r="G47" s="24">
        <v>1</v>
      </c>
      <c r="H47" s="24"/>
      <c r="I47" s="24">
        <v>3</v>
      </c>
    </row>
    <row r="48" spans="2:9" ht="12" customHeight="1">
      <c r="B48" s="33" t="s">
        <v>46</v>
      </c>
      <c r="C48" s="33">
        <v>1</v>
      </c>
      <c r="D48" s="24"/>
      <c r="E48" s="33">
        <v>4</v>
      </c>
      <c r="F48" s="24"/>
      <c r="G48" s="24">
        <v>5</v>
      </c>
      <c r="H48" s="24"/>
      <c r="I48" s="24">
        <v>1</v>
      </c>
    </row>
    <row r="49" spans="2:9" ht="12" customHeight="1">
      <c r="B49" s="33" t="s">
        <v>113</v>
      </c>
      <c r="C49" s="33"/>
      <c r="D49" s="24"/>
      <c r="E49" s="33">
        <v>5</v>
      </c>
      <c r="F49" s="24"/>
      <c r="G49" s="24">
        <v>5</v>
      </c>
      <c r="H49" s="24"/>
      <c r="I49" s="24">
        <v>1</v>
      </c>
    </row>
    <row r="50" spans="2:9" ht="12" customHeight="1">
      <c r="B50" s="33" t="s">
        <v>114</v>
      </c>
      <c r="C50" s="33"/>
      <c r="D50" s="24"/>
      <c r="E50" s="33">
        <v>2</v>
      </c>
      <c r="F50" s="24"/>
      <c r="G50" s="24">
        <v>1</v>
      </c>
      <c r="H50" s="24"/>
      <c r="I50" s="24">
        <v>1</v>
      </c>
    </row>
    <row r="51" spans="2:10" ht="12" customHeight="1">
      <c r="B51" s="33" t="s">
        <v>116</v>
      </c>
      <c r="C51" s="33"/>
      <c r="D51" s="24"/>
      <c r="E51" s="24">
        <v>1</v>
      </c>
      <c r="F51" s="24"/>
      <c r="G51" s="33"/>
      <c r="H51" s="24"/>
      <c r="I51" s="24">
        <v>1</v>
      </c>
      <c r="J51" s="24"/>
    </row>
    <row r="52" spans="2:10" ht="12" customHeight="1">
      <c r="B52" s="33" t="s">
        <v>117</v>
      </c>
      <c r="C52" s="33">
        <v>4</v>
      </c>
      <c r="D52" s="24"/>
      <c r="E52" s="33">
        <v>9</v>
      </c>
      <c r="F52" s="24"/>
      <c r="G52" s="24">
        <v>4</v>
      </c>
      <c r="H52" s="24"/>
      <c r="I52" s="24">
        <v>7</v>
      </c>
      <c r="J52" s="24"/>
    </row>
    <row r="53" spans="2:9" ht="12" customHeight="1">
      <c r="B53" s="33"/>
      <c r="C53" s="33"/>
      <c r="D53" s="24"/>
      <c r="E53" s="33"/>
      <c r="F53" s="24"/>
      <c r="G53" s="24"/>
      <c r="H53" s="24"/>
      <c r="I53" s="24"/>
    </row>
    <row r="54" spans="1:9" ht="12" customHeight="1">
      <c r="A54" s="9" t="s">
        <v>352</v>
      </c>
      <c r="B54" s="33"/>
      <c r="C54" s="33"/>
      <c r="D54" s="24"/>
      <c r="E54" s="33"/>
      <c r="F54" s="24"/>
      <c r="G54" s="24"/>
      <c r="H54" s="24"/>
      <c r="I54" s="24"/>
    </row>
    <row r="55" spans="2:10" ht="12" customHeight="1">
      <c r="B55" s="33" t="s">
        <v>118</v>
      </c>
      <c r="C55" s="33"/>
      <c r="D55" s="24"/>
      <c r="E55" s="33">
        <v>9</v>
      </c>
      <c r="F55" s="24"/>
      <c r="G55" s="24">
        <v>9</v>
      </c>
      <c r="H55" s="24"/>
      <c r="I55" s="24">
        <v>5</v>
      </c>
      <c r="J55" s="24"/>
    </row>
    <row r="56" spans="2:10" ht="12" customHeight="1">
      <c r="B56" s="33" t="s">
        <v>119</v>
      </c>
      <c r="C56" s="33"/>
      <c r="D56" s="24"/>
      <c r="E56" s="24">
        <v>4</v>
      </c>
      <c r="F56" s="24"/>
      <c r="G56" s="33">
        <v>2</v>
      </c>
      <c r="H56" s="24"/>
      <c r="I56" s="24">
        <v>2</v>
      </c>
      <c r="J56" s="24"/>
    </row>
    <row r="57" spans="2:10" ht="12" customHeight="1">
      <c r="B57" s="33" t="s">
        <v>120</v>
      </c>
      <c r="C57" s="33">
        <v>1</v>
      </c>
      <c r="D57" s="24"/>
      <c r="E57" s="24">
        <v>1</v>
      </c>
      <c r="F57" s="24"/>
      <c r="G57" s="33"/>
      <c r="H57" s="24"/>
      <c r="I57" s="24">
        <v>1</v>
      </c>
      <c r="J57" s="24"/>
    </row>
    <row r="58" spans="2:10" ht="12" customHeight="1">
      <c r="B58" s="33" t="s">
        <v>150</v>
      </c>
      <c r="C58" s="33"/>
      <c r="D58" s="24"/>
      <c r="E58" s="24">
        <v>1</v>
      </c>
      <c r="F58" s="24"/>
      <c r="G58" s="33">
        <v>1</v>
      </c>
      <c r="H58" s="24"/>
      <c r="I58" s="24"/>
      <c r="J58" s="24"/>
    </row>
    <row r="59" spans="2:10" ht="12" customHeight="1">
      <c r="B59" s="33" t="s">
        <v>122</v>
      </c>
      <c r="C59" s="33"/>
      <c r="D59" s="24"/>
      <c r="E59" s="24">
        <v>5</v>
      </c>
      <c r="F59" s="24"/>
      <c r="G59" s="33">
        <v>2</v>
      </c>
      <c r="H59" s="24"/>
      <c r="I59" s="24">
        <v>5</v>
      </c>
      <c r="J59" s="24"/>
    </row>
    <row r="60" spans="2:10" ht="12" customHeight="1">
      <c r="B60" s="33" t="s">
        <v>121</v>
      </c>
      <c r="C60" s="33">
        <v>1</v>
      </c>
      <c r="D60" s="24"/>
      <c r="E60" s="24">
        <v>6</v>
      </c>
      <c r="F60" s="24"/>
      <c r="G60" s="33">
        <v>4</v>
      </c>
      <c r="H60" s="24"/>
      <c r="I60" s="24">
        <v>4</v>
      </c>
      <c r="J60" s="24"/>
    </row>
    <row r="61" spans="2:10" ht="12" customHeight="1">
      <c r="B61" s="33" t="s">
        <v>123</v>
      </c>
      <c r="C61" s="33">
        <v>2</v>
      </c>
      <c r="D61" s="24"/>
      <c r="E61" s="33">
        <v>10</v>
      </c>
      <c r="F61" s="24"/>
      <c r="G61" s="24">
        <v>10</v>
      </c>
      <c r="H61" s="24"/>
      <c r="I61" s="24">
        <v>3</v>
      </c>
      <c r="J61" s="24"/>
    </row>
    <row r="62" spans="2:10" ht="12" customHeight="1">
      <c r="B62" s="33" t="s">
        <v>124</v>
      </c>
      <c r="C62" s="33"/>
      <c r="D62" s="24"/>
      <c r="E62" s="33">
        <v>1</v>
      </c>
      <c r="F62" s="24"/>
      <c r="G62" s="24">
        <v>1</v>
      </c>
      <c r="H62" s="24"/>
      <c r="I62" s="24"/>
      <c r="J62" s="24"/>
    </row>
    <row r="63" spans="1:9" ht="12" customHeight="1">
      <c r="A63" s="9"/>
      <c r="B63" s="33"/>
      <c r="C63" s="33"/>
      <c r="D63" s="24"/>
      <c r="E63" s="33"/>
      <c r="F63" s="24"/>
      <c r="G63" s="24"/>
      <c r="H63" s="24"/>
      <c r="I63" s="24"/>
    </row>
    <row r="64" spans="1:9" ht="12.75" customHeight="1">
      <c r="A64" s="9" t="s">
        <v>271</v>
      </c>
      <c r="B64" s="33"/>
      <c r="C64" s="33"/>
      <c r="D64" s="24"/>
      <c r="E64" s="33"/>
      <c r="F64" s="24"/>
      <c r="G64" s="24"/>
      <c r="H64" s="24"/>
      <c r="I64" s="24"/>
    </row>
    <row r="65" spans="2:10" ht="12" customHeight="1">
      <c r="B65" s="33" t="s">
        <v>125</v>
      </c>
      <c r="C65" s="33">
        <v>1</v>
      </c>
      <c r="E65" s="24">
        <v>2</v>
      </c>
      <c r="G65" s="33"/>
      <c r="H65" s="24"/>
      <c r="I65" s="24">
        <v>2</v>
      </c>
      <c r="J65" s="24"/>
    </row>
    <row r="66" spans="2:10" ht="12" customHeight="1">
      <c r="B66" s="33" t="s">
        <v>126</v>
      </c>
      <c r="C66" s="33"/>
      <c r="E66" s="24">
        <v>3</v>
      </c>
      <c r="G66" s="33">
        <v>1</v>
      </c>
      <c r="H66" s="24"/>
      <c r="I66" s="24">
        <v>3</v>
      </c>
      <c r="J66" s="24"/>
    </row>
    <row r="67" spans="2:10" ht="12" customHeight="1">
      <c r="B67" s="33" t="s">
        <v>346</v>
      </c>
      <c r="C67" s="33">
        <v>3</v>
      </c>
      <c r="E67" s="33">
        <v>2</v>
      </c>
      <c r="G67" s="24">
        <v>1</v>
      </c>
      <c r="H67" s="24"/>
      <c r="I67" s="24">
        <v>1</v>
      </c>
      <c r="J67" s="24"/>
    </row>
    <row r="68" spans="2:10" ht="12" customHeight="1">
      <c r="B68" s="33" t="s">
        <v>47</v>
      </c>
      <c r="C68" s="33"/>
      <c r="E68" s="33">
        <v>8</v>
      </c>
      <c r="G68" s="24">
        <v>6</v>
      </c>
      <c r="H68" s="24"/>
      <c r="I68" s="24">
        <v>2</v>
      </c>
      <c r="J68" s="24"/>
    </row>
    <row r="69" spans="2:10" ht="12" customHeight="1">
      <c r="B69" s="33" t="s">
        <v>127</v>
      </c>
      <c r="C69" s="33">
        <v>3</v>
      </c>
      <c r="D69" s="24"/>
      <c r="E69" s="24">
        <v>3</v>
      </c>
      <c r="F69" s="24"/>
      <c r="G69" s="33">
        <v>3</v>
      </c>
      <c r="H69" s="24"/>
      <c r="I69" s="24"/>
      <c r="J69" s="24"/>
    </row>
    <row r="70" spans="2:10" ht="12" customHeight="1">
      <c r="B70" s="33" t="s">
        <v>128</v>
      </c>
      <c r="C70" s="33">
        <v>1</v>
      </c>
      <c r="D70" s="24"/>
      <c r="E70" s="24">
        <v>1</v>
      </c>
      <c r="F70" s="24"/>
      <c r="G70" s="33">
        <v>2</v>
      </c>
      <c r="H70" s="24"/>
      <c r="I70" s="24">
        <v>2</v>
      </c>
      <c r="J70" s="24"/>
    </row>
    <row r="71" spans="2:10" ht="12" customHeight="1">
      <c r="B71" s="33" t="s">
        <v>129</v>
      </c>
      <c r="C71" s="33">
        <v>2</v>
      </c>
      <c r="D71" s="24"/>
      <c r="E71" s="24">
        <v>3</v>
      </c>
      <c r="F71" s="24"/>
      <c r="G71" s="33">
        <v>4</v>
      </c>
      <c r="H71" s="24"/>
      <c r="I71" s="24"/>
      <c r="J71" s="24"/>
    </row>
    <row r="72" spans="2:10" ht="12" customHeight="1">
      <c r="B72" s="33" t="s">
        <v>130</v>
      </c>
      <c r="C72" s="33"/>
      <c r="D72" s="24"/>
      <c r="E72" s="24">
        <v>2</v>
      </c>
      <c r="F72" s="24"/>
      <c r="G72" s="33">
        <v>1</v>
      </c>
      <c r="H72" s="24"/>
      <c r="I72" s="24">
        <v>1</v>
      </c>
      <c r="J72" s="24"/>
    </row>
    <row r="73" spans="2:10" ht="12" customHeight="1">
      <c r="B73" s="33" t="s">
        <v>131</v>
      </c>
      <c r="C73" s="33">
        <v>1</v>
      </c>
      <c r="D73" s="24"/>
      <c r="E73" s="24">
        <v>1</v>
      </c>
      <c r="F73" s="24"/>
      <c r="G73" s="33"/>
      <c r="H73" s="24"/>
      <c r="I73" s="24">
        <v>1</v>
      </c>
      <c r="J73" s="24"/>
    </row>
    <row r="74" spans="2:10" ht="12" customHeight="1">
      <c r="B74" s="33" t="s">
        <v>133</v>
      </c>
      <c r="C74" s="33"/>
      <c r="D74" s="24"/>
      <c r="E74" s="24">
        <v>1</v>
      </c>
      <c r="F74" s="24"/>
      <c r="G74" s="33"/>
      <c r="H74" s="24"/>
      <c r="I74" s="24">
        <v>1</v>
      </c>
      <c r="J74" s="24"/>
    </row>
    <row r="76" ht="12.75">
      <c r="A76" s="9" t="s">
        <v>364</v>
      </c>
    </row>
    <row r="77" spans="2:10" ht="12" customHeight="1">
      <c r="B77" s="33" t="s">
        <v>134</v>
      </c>
      <c r="C77" s="33"/>
      <c r="E77" s="24">
        <v>3</v>
      </c>
      <c r="G77" s="33">
        <v>1</v>
      </c>
      <c r="H77" s="24"/>
      <c r="I77" s="24">
        <v>2</v>
      </c>
      <c r="J77" s="24"/>
    </row>
    <row r="78" spans="2:10" ht="12" customHeight="1">
      <c r="B78" s="33" t="s">
        <v>217</v>
      </c>
      <c r="C78" s="33"/>
      <c r="E78" s="33">
        <v>1</v>
      </c>
      <c r="G78" s="24">
        <v>2</v>
      </c>
      <c r="H78" s="24"/>
      <c r="I78" s="24"/>
      <c r="J78" s="24"/>
    </row>
    <row r="79" spans="2:10" ht="12" customHeight="1">
      <c r="B79" s="33"/>
      <c r="C79" s="33"/>
      <c r="E79" s="33"/>
      <c r="G79" s="24"/>
      <c r="H79" s="24"/>
      <c r="I79" s="24"/>
      <c r="J79" s="24"/>
    </row>
    <row r="80" spans="1:10" ht="12.75" customHeight="1">
      <c r="A80" s="9" t="s">
        <v>285</v>
      </c>
      <c r="B80" s="33"/>
      <c r="C80" s="33"/>
      <c r="E80" s="33"/>
      <c r="G80" s="24"/>
      <c r="H80" s="24"/>
      <c r="I80" s="24"/>
      <c r="J80" s="24"/>
    </row>
    <row r="81" spans="2:10" ht="12" customHeight="1">
      <c r="B81" s="33" t="s">
        <v>216</v>
      </c>
      <c r="C81" s="33"/>
      <c r="E81" s="33">
        <v>2</v>
      </c>
      <c r="G81" s="24"/>
      <c r="H81" s="24"/>
      <c r="I81" s="24">
        <v>2</v>
      </c>
      <c r="J81" s="24"/>
    </row>
    <row r="82" spans="2:10" ht="12" customHeight="1">
      <c r="B82" s="33"/>
      <c r="C82" s="33"/>
      <c r="E82" s="33"/>
      <c r="G82" s="24"/>
      <c r="H82" s="24"/>
      <c r="I82" s="24"/>
      <c r="J82" s="24"/>
    </row>
    <row r="83" spans="1:10" ht="12" customHeight="1">
      <c r="A83" s="9" t="s">
        <v>365</v>
      </c>
      <c r="B83" s="36"/>
      <c r="C83" s="33"/>
      <c r="E83" s="33"/>
      <c r="G83" s="24"/>
      <c r="H83" s="24"/>
      <c r="I83" s="24"/>
      <c r="J83" s="24"/>
    </row>
    <row r="84" spans="1:10" ht="12" customHeight="1">
      <c r="A84" s="9"/>
      <c r="B84" s="36" t="s">
        <v>349</v>
      </c>
      <c r="C84" s="33"/>
      <c r="E84" s="33"/>
      <c r="G84" s="24"/>
      <c r="H84" s="24"/>
      <c r="I84" s="24"/>
      <c r="J84" s="24"/>
    </row>
    <row r="85" spans="2:10" ht="12" customHeight="1">
      <c r="B85" s="33" t="s">
        <v>350</v>
      </c>
      <c r="C85" s="33"/>
      <c r="E85" s="33">
        <v>1</v>
      </c>
      <c r="G85" s="24"/>
      <c r="H85" s="24"/>
      <c r="I85" s="24">
        <v>1</v>
      </c>
      <c r="J85" s="24"/>
    </row>
    <row r="86" spans="2:10" ht="12" customHeight="1">
      <c r="B86" s="33" t="s">
        <v>351</v>
      </c>
      <c r="C86" s="33"/>
      <c r="E86" s="33">
        <v>1</v>
      </c>
      <c r="G86" s="24"/>
      <c r="H86" s="24"/>
      <c r="I86" s="24">
        <v>1</v>
      </c>
      <c r="J86" s="24"/>
    </row>
    <row r="87" spans="1:10" ht="12" customHeight="1">
      <c r="A87" s="10"/>
      <c r="B87" s="10"/>
      <c r="C87" s="10"/>
      <c r="D87" s="10"/>
      <c r="E87" s="15"/>
      <c r="F87" s="15"/>
      <c r="G87" s="15"/>
      <c r="H87" s="15"/>
      <c r="I87" s="15"/>
      <c r="J87" s="15"/>
    </row>
    <row r="88" spans="5:10" ht="9" customHeight="1">
      <c r="E88" s="24"/>
      <c r="F88" s="24"/>
      <c r="G88" s="24"/>
      <c r="H88" s="24"/>
      <c r="I88" s="24"/>
      <c r="J88" s="24"/>
    </row>
    <row r="89" spans="1:10" ht="12" customHeight="1">
      <c r="A89" s="9" t="s">
        <v>135</v>
      </c>
      <c r="B89" s="9"/>
      <c r="C89" s="36">
        <f>SUM(C3:C86)</f>
        <v>42</v>
      </c>
      <c r="D89" s="9"/>
      <c r="E89" s="36">
        <f>SUM(E3:E86)</f>
        <v>161</v>
      </c>
      <c r="F89" s="37"/>
      <c r="G89" s="36">
        <f>SUM(G3:G86)</f>
        <v>107</v>
      </c>
      <c r="H89" s="37"/>
      <c r="I89" s="36">
        <f>SUM(I3:I86)</f>
        <v>107</v>
      </c>
      <c r="J89" s="24"/>
    </row>
    <row r="90" spans="1:10" ht="9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5:9" ht="12.75">
      <c r="E91" s="22"/>
      <c r="F91" s="22"/>
      <c r="G91" s="22"/>
      <c r="H91" s="22"/>
      <c r="I91" s="22"/>
    </row>
    <row r="92" spans="1:9" ht="12.75">
      <c r="A92" s="5" t="s">
        <v>368</v>
      </c>
      <c r="C92" s="5"/>
      <c r="D92" s="5"/>
      <c r="E92" s="22"/>
      <c r="F92" s="22"/>
      <c r="G92" s="22"/>
      <c r="H92" s="22"/>
      <c r="I92" s="22"/>
    </row>
    <row r="93" spans="5:9" ht="12.75">
      <c r="E93" s="22"/>
      <c r="F93" s="22"/>
      <c r="G93" s="22"/>
      <c r="H93" s="22"/>
      <c r="I93" s="22"/>
    </row>
    <row r="94" spans="5:9" ht="12.75">
      <c r="E94" s="22"/>
      <c r="F94" s="22"/>
      <c r="G94" s="22"/>
      <c r="H94" s="22"/>
      <c r="I94" s="22"/>
    </row>
    <row r="95" spans="5:9" ht="12.75">
      <c r="E95" s="22"/>
      <c r="F95" s="22"/>
      <c r="G95" s="22"/>
      <c r="H95" s="22"/>
      <c r="I95" s="22"/>
    </row>
    <row r="96" spans="5:9" ht="12.75">
      <c r="E96" s="22"/>
      <c r="F96" s="22"/>
      <c r="G96" s="22"/>
      <c r="H96" s="22"/>
      <c r="I96" s="22"/>
    </row>
    <row r="97" spans="5:9" ht="12.75">
      <c r="E97" s="22"/>
      <c r="F97" s="22"/>
      <c r="G97" s="22"/>
      <c r="H97" s="22"/>
      <c r="I97" s="22"/>
    </row>
    <row r="98" spans="5:9" ht="12.75">
      <c r="E98" s="22"/>
      <c r="F98" s="22"/>
      <c r="G98" s="22"/>
      <c r="H98" s="22"/>
      <c r="I98" s="22"/>
    </row>
  </sheetData>
  <mergeCells count="4">
    <mergeCell ref="A2:J2"/>
    <mergeCell ref="A3:J3"/>
    <mergeCell ref="A4:J4"/>
    <mergeCell ref="A1:J1"/>
  </mergeCells>
  <printOptions horizontalCentered="1"/>
  <pageMargins left="0.3937007874015748" right="0.3937007874015748" top="0.3937007874015748" bottom="0.1968503937007874" header="0.31496062992125984" footer="0.15748031496062992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140625" style="4" customWidth="1"/>
    <col min="2" max="2" width="9.00390625" style="4" customWidth="1"/>
    <col min="3" max="3" width="4.00390625" style="4" customWidth="1"/>
    <col min="4" max="4" width="9.7109375" style="4" customWidth="1"/>
    <col min="5" max="5" width="4.00390625" style="4" customWidth="1"/>
    <col min="6" max="6" width="9.00390625" style="4" customWidth="1"/>
    <col min="7" max="7" width="1.1484375" style="4" customWidth="1"/>
    <col min="8" max="16384" width="11.421875" style="4" customWidth="1"/>
  </cols>
  <sheetData>
    <row r="1" spans="1:6" ht="12.75">
      <c r="A1" s="42" t="s">
        <v>44</v>
      </c>
      <c r="B1" s="42"/>
      <c r="C1" s="42"/>
      <c r="D1" s="42"/>
      <c r="E1" s="42"/>
      <c r="F1" s="42"/>
    </row>
    <row r="2" spans="1:6" ht="13.5" customHeight="1">
      <c r="A2" s="1" t="s">
        <v>272</v>
      </c>
      <c r="B2" s="2"/>
      <c r="C2" s="2"/>
      <c r="D2" s="2"/>
      <c r="E2" s="2"/>
      <c r="F2" s="2"/>
    </row>
    <row r="3" spans="1:6" ht="13.5" customHeight="1">
      <c r="A3" s="1">
        <v>1999</v>
      </c>
      <c r="B3" s="2"/>
      <c r="C3" s="2"/>
      <c r="D3" s="2"/>
      <c r="E3" s="2"/>
      <c r="F3" s="2"/>
    </row>
    <row r="4" spans="1:7" ht="13.5" customHeight="1">
      <c r="A4" s="3"/>
      <c r="B4" s="3"/>
      <c r="C4" s="3"/>
      <c r="D4" s="3"/>
      <c r="E4" s="3"/>
      <c r="F4" s="3"/>
      <c r="G4" s="10"/>
    </row>
    <row r="5" ht="9" customHeight="1"/>
    <row r="6" spans="1:5" ht="9.75" customHeight="1">
      <c r="A6" s="5"/>
      <c r="B6" s="6" t="s">
        <v>136</v>
      </c>
      <c r="C6" s="6"/>
      <c r="D6" s="6" t="s">
        <v>136</v>
      </c>
      <c r="E6" s="6"/>
    </row>
    <row r="7" spans="1:5" ht="9.75" customHeight="1">
      <c r="A7" s="5"/>
      <c r="B7" s="6" t="s">
        <v>137</v>
      </c>
      <c r="C7" s="6"/>
      <c r="D7" s="6" t="s">
        <v>137</v>
      </c>
      <c r="E7" s="6"/>
    </row>
    <row r="8" spans="1:6" ht="9.75" customHeight="1">
      <c r="A8" s="5" t="s">
        <v>138</v>
      </c>
      <c r="B8" s="6" t="s">
        <v>139</v>
      </c>
      <c r="C8" s="6"/>
      <c r="D8" s="6" t="s">
        <v>58</v>
      </c>
      <c r="E8" s="6"/>
      <c r="F8" s="13" t="s">
        <v>140</v>
      </c>
    </row>
    <row r="9" spans="1:7" ht="9" customHeight="1">
      <c r="A9" s="7"/>
      <c r="B9" s="8"/>
      <c r="C9" s="8"/>
      <c r="D9" s="8"/>
      <c r="E9" s="8"/>
      <c r="F9" s="14"/>
      <c r="G9" s="10"/>
    </row>
    <row r="10" s="12" customFormat="1" ht="12" customHeight="1"/>
    <row r="11" spans="1:6" ht="12.75">
      <c r="A11" s="4" t="s">
        <v>141</v>
      </c>
      <c r="D11" s="4">
        <v>144</v>
      </c>
      <c r="F11" s="4">
        <f aca="true" t="shared" si="0" ref="F11:F16">SUM(B11:D11)</f>
        <v>144</v>
      </c>
    </row>
    <row r="12" spans="1:6" ht="12.75">
      <c r="A12" s="4" t="s">
        <v>142</v>
      </c>
      <c r="B12" s="4">
        <v>31</v>
      </c>
      <c r="D12" s="4">
        <v>51</v>
      </c>
      <c r="F12" s="4">
        <f t="shared" si="0"/>
        <v>82</v>
      </c>
    </row>
    <row r="13" spans="1:6" ht="12.75">
      <c r="A13" s="4" t="s">
        <v>143</v>
      </c>
      <c r="B13" s="4">
        <v>94</v>
      </c>
      <c r="D13" s="4">
        <v>88</v>
      </c>
      <c r="F13" s="4">
        <f t="shared" si="0"/>
        <v>182</v>
      </c>
    </row>
    <row r="14" spans="1:6" ht="12.75">
      <c r="A14" s="4" t="s">
        <v>144</v>
      </c>
      <c r="B14" s="4">
        <v>5</v>
      </c>
      <c r="D14" s="4">
        <v>11</v>
      </c>
      <c r="F14" s="4">
        <f t="shared" si="0"/>
        <v>16</v>
      </c>
    </row>
    <row r="15" spans="1:6" ht="12.75">
      <c r="A15" s="4" t="s">
        <v>145</v>
      </c>
      <c r="B15" s="4">
        <v>26</v>
      </c>
      <c r="F15" s="4">
        <f t="shared" si="0"/>
        <v>26</v>
      </c>
    </row>
    <row r="16" spans="1:6" ht="12.75">
      <c r="A16" s="4" t="s">
        <v>34</v>
      </c>
      <c r="B16" s="4">
        <v>12</v>
      </c>
      <c r="D16" s="4">
        <v>189</v>
      </c>
      <c r="F16" s="4">
        <f t="shared" si="0"/>
        <v>201</v>
      </c>
    </row>
    <row r="17" spans="1:7" ht="12.75">
      <c r="A17" s="10"/>
      <c r="B17" s="10"/>
      <c r="C17" s="10"/>
      <c r="D17" s="10"/>
      <c r="E17" s="10"/>
      <c r="F17" s="10"/>
      <c r="G17" s="10"/>
    </row>
    <row r="18" s="12" customFormat="1" ht="9" customHeight="1"/>
    <row r="19" spans="1:7" ht="12.75">
      <c r="A19" s="9" t="s">
        <v>32</v>
      </c>
      <c r="B19" s="9">
        <f>SUM(B11:B16)</f>
        <v>168</v>
      </c>
      <c r="C19" s="9"/>
      <c r="D19" s="9">
        <f>SUM(D11:D16)</f>
        <v>483</v>
      </c>
      <c r="E19" s="9"/>
      <c r="F19" s="9">
        <f>SUM(F11:F16)</f>
        <v>651</v>
      </c>
      <c r="G19" s="9"/>
    </row>
    <row r="20" spans="1:7" ht="9" customHeight="1">
      <c r="A20" s="10"/>
      <c r="B20" s="10"/>
      <c r="C20" s="10"/>
      <c r="D20" s="10"/>
      <c r="E20" s="10"/>
      <c r="F20" s="10"/>
      <c r="G20" s="10"/>
    </row>
    <row r="23" spans="1:6" ht="12.75">
      <c r="A23" s="42" t="s">
        <v>44</v>
      </c>
      <c r="B23" s="42"/>
      <c r="C23" s="42"/>
      <c r="D23" s="42"/>
      <c r="E23" s="42"/>
      <c r="F23" s="42"/>
    </row>
    <row r="24" spans="1:6" ht="13.5" customHeight="1">
      <c r="A24" s="1" t="s">
        <v>273</v>
      </c>
      <c r="B24" s="2"/>
      <c r="C24" s="2"/>
      <c r="D24" s="2"/>
      <c r="E24" s="2"/>
      <c r="F24" s="2"/>
    </row>
    <row r="25" spans="1:6" ht="13.5" customHeight="1">
      <c r="A25" s="1">
        <v>1999</v>
      </c>
      <c r="B25" s="2"/>
      <c r="C25" s="2"/>
      <c r="D25" s="2"/>
      <c r="E25" s="2"/>
      <c r="F25" s="2"/>
    </row>
    <row r="26" spans="1:7" ht="13.5" customHeight="1">
      <c r="A26" s="10"/>
      <c r="B26" s="10"/>
      <c r="C26" s="10"/>
      <c r="D26" s="10"/>
      <c r="E26" s="10"/>
      <c r="F26" s="10"/>
      <c r="G26" s="10"/>
    </row>
    <row r="27" spans="1:7" ht="9" customHeight="1">
      <c r="A27" s="12"/>
      <c r="B27" s="12"/>
      <c r="C27" s="12"/>
      <c r="D27" s="12"/>
      <c r="E27" s="12"/>
      <c r="F27" s="12"/>
      <c r="G27" s="12"/>
    </row>
    <row r="28" spans="1:6" ht="9.75" customHeight="1">
      <c r="A28" s="5"/>
      <c r="B28" s="6" t="s">
        <v>136</v>
      </c>
      <c r="C28" s="6"/>
      <c r="D28" s="6" t="s">
        <v>136</v>
      </c>
      <c r="E28" s="6"/>
      <c r="F28" s="5"/>
    </row>
    <row r="29" spans="1:6" ht="9.75" customHeight="1">
      <c r="A29" s="5"/>
      <c r="B29" s="6" t="s">
        <v>137</v>
      </c>
      <c r="C29" s="6"/>
      <c r="D29" s="6" t="s">
        <v>137</v>
      </c>
      <c r="E29" s="6"/>
      <c r="F29" s="5"/>
    </row>
    <row r="30" spans="1:6" ht="9.75" customHeight="1">
      <c r="A30" s="5" t="s">
        <v>146</v>
      </c>
      <c r="B30" s="6" t="s">
        <v>139</v>
      </c>
      <c r="C30" s="6"/>
      <c r="D30" s="6" t="s">
        <v>58</v>
      </c>
      <c r="E30" s="6"/>
      <c r="F30" s="13" t="s">
        <v>140</v>
      </c>
    </row>
    <row r="31" spans="1:7" ht="9" customHeight="1">
      <c r="A31" s="7"/>
      <c r="B31" s="8"/>
      <c r="C31" s="8"/>
      <c r="D31" s="8"/>
      <c r="E31" s="8"/>
      <c r="F31" s="14"/>
      <c r="G31" s="10"/>
    </row>
    <row r="33" spans="1:6" ht="12.75">
      <c r="A33" s="4" t="s">
        <v>290</v>
      </c>
      <c r="B33" s="4">
        <v>33</v>
      </c>
      <c r="D33" s="4">
        <v>89</v>
      </c>
      <c r="F33" s="4">
        <f>SUM(B33:D33)</f>
        <v>122</v>
      </c>
    </row>
    <row r="34" spans="1:6" ht="12.75">
      <c r="A34" s="4" t="s">
        <v>291</v>
      </c>
      <c r="B34" s="4">
        <v>66</v>
      </c>
      <c r="D34" s="4">
        <v>103</v>
      </c>
      <c r="F34" s="4">
        <f>SUM(B34:D34)</f>
        <v>169</v>
      </c>
    </row>
    <row r="35" spans="1:6" ht="12.75">
      <c r="A35" s="4" t="s">
        <v>292</v>
      </c>
      <c r="B35" s="4">
        <v>40</v>
      </c>
      <c r="D35" s="4">
        <v>97</v>
      </c>
      <c r="F35" s="4">
        <f>SUM(B35:D35)</f>
        <v>137</v>
      </c>
    </row>
    <row r="36" spans="1:6" ht="12.75">
      <c r="A36" s="4" t="s">
        <v>293</v>
      </c>
      <c r="B36" s="4">
        <v>29</v>
      </c>
      <c r="D36" s="4">
        <v>194</v>
      </c>
      <c r="F36" s="4">
        <f>SUM(B36:D36)</f>
        <v>223</v>
      </c>
    </row>
    <row r="37" spans="1:7" ht="12.75">
      <c r="A37" s="10"/>
      <c r="B37" s="10"/>
      <c r="C37" s="10"/>
      <c r="D37" s="10"/>
      <c r="E37" s="10"/>
      <c r="F37" s="10"/>
      <c r="G37" s="10"/>
    </row>
    <row r="38" ht="9" customHeight="1"/>
    <row r="39" spans="1:6" ht="12.75">
      <c r="A39" s="9" t="s">
        <v>32</v>
      </c>
      <c r="B39" s="9">
        <f>SUM(B33:B36)</f>
        <v>168</v>
      </c>
      <c r="C39" s="9"/>
      <c r="D39" s="9">
        <f>SUM(D33:D36)</f>
        <v>483</v>
      </c>
      <c r="E39" s="9"/>
      <c r="F39" s="9">
        <f>SUM(F33:F36)</f>
        <v>651</v>
      </c>
    </row>
    <row r="40" spans="1:7" ht="9" customHeight="1">
      <c r="A40" s="10"/>
      <c r="B40" s="10"/>
      <c r="C40" s="10"/>
      <c r="D40" s="10"/>
      <c r="E40" s="10"/>
      <c r="F40" s="10"/>
      <c r="G40" s="10"/>
    </row>
    <row r="42" ht="12.75">
      <c r="A42" s="5" t="s">
        <v>368</v>
      </c>
    </row>
  </sheetData>
  <mergeCells count="2">
    <mergeCell ref="A23:F23"/>
    <mergeCell ref="A1:F1"/>
  </mergeCells>
  <printOptions horizontalCentered="1"/>
  <pageMargins left="0.984251968503937" right="0.984251968503937" top="0.58" bottom="0.22" header="0.29527559055118113" footer="0.17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="75" zoomScaleNormal="75" workbookViewId="0" topLeftCell="A1">
      <selection activeCell="K23" sqref="K23"/>
    </sheetView>
  </sheetViews>
  <sheetFormatPr defaultColWidth="11.421875" defaultRowHeight="12.75"/>
  <cols>
    <col min="1" max="1" width="1.7109375" style="4" customWidth="1"/>
    <col min="2" max="2" width="56.8515625" style="4" customWidth="1"/>
    <col min="3" max="3" width="9.28125" style="4" customWidth="1"/>
    <col min="4" max="4" width="4.421875" style="4" customWidth="1"/>
    <col min="5" max="5" width="8.8515625" style="4" customWidth="1"/>
    <col min="6" max="6" width="4.421875" style="4" customWidth="1"/>
    <col min="7" max="7" width="7.421875" style="4" customWidth="1"/>
    <col min="8" max="8" width="0.85546875" style="4" customWidth="1"/>
    <col min="9" max="16384" width="11.421875" style="4" customWidth="1"/>
  </cols>
  <sheetData>
    <row r="1" spans="1:7" ht="12.75">
      <c r="A1" s="42" t="s">
        <v>44</v>
      </c>
      <c r="B1" s="42"/>
      <c r="C1" s="42"/>
      <c r="D1" s="42"/>
      <c r="E1" s="42"/>
      <c r="F1" s="42"/>
      <c r="G1" s="42"/>
    </row>
    <row r="2" spans="1:7" ht="14.25" customHeight="1">
      <c r="A2" s="1" t="s">
        <v>278</v>
      </c>
      <c r="B2" s="1"/>
      <c r="C2" s="2"/>
      <c r="D2" s="2"/>
      <c r="E2" s="2"/>
      <c r="F2" s="2"/>
      <c r="G2" s="2"/>
    </row>
    <row r="3" spans="1:7" ht="14.25" customHeight="1">
      <c r="A3" s="1">
        <v>1999</v>
      </c>
      <c r="B3" s="1"/>
      <c r="C3" s="2"/>
      <c r="D3" s="2"/>
      <c r="E3" s="2"/>
      <c r="F3" s="2"/>
      <c r="G3" s="2"/>
    </row>
    <row r="4" spans="1:8" ht="11.2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1:7" ht="9.75" customHeight="1">
      <c r="A6" s="5"/>
      <c r="B6" s="5"/>
      <c r="C6" s="6" t="s">
        <v>353</v>
      </c>
      <c r="D6" s="6"/>
      <c r="F6" s="6"/>
      <c r="G6" s="5"/>
    </row>
    <row r="7" spans="2:7" ht="9.75" customHeight="1">
      <c r="B7" s="17"/>
      <c r="C7" s="6" t="s">
        <v>367</v>
      </c>
      <c r="D7" s="6"/>
      <c r="E7" s="6" t="s">
        <v>147</v>
      </c>
      <c r="F7" s="6"/>
      <c r="G7" s="13" t="s">
        <v>140</v>
      </c>
    </row>
    <row r="8" spans="1:7" ht="9.75" customHeight="1">
      <c r="A8" s="17"/>
      <c r="B8" s="17" t="s">
        <v>92</v>
      </c>
      <c r="C8" s="41" t="s">
        <v>354</v>
      </c>
      <c r="D8" s="41"/>
      <c r="E8" s="6" t="s">
        <v>60</v>
      </c>
      <c r="F8" s="6"/>
      <c r="G8" s="13"/>
    </row>
    <row r="9" spans="1:8" ht="8.25" customHeight="1">
      <c r="A9" s="19"/>
      <c r="B9" s="19"/>
      <c r="C9" s="20"/>
      <c r="D9" s="20"/>
      <c r="E9" s="20"/>
      <c r="F9" s="20"/>
      <c r="G9" s="20"/>
      <c r="H9" s="10"/>
    </row>
    <row r="10" spans="2:7" ht="12.75" customHeight="1">
      <c r="B10" s="21"/>
      <c r="C10" s="22"/>
      <c r="D10" s="22"/>
      <c r="E10" s="22"/>
      <c r="F10" s="22"/>
      <c r="G10" s="22"/>
    </row>
    <row r="11" spans="1:7" ht="12" customHeight="1">
      <c r="A11" s="9" t="s">
        <v>267</v>
      </c>
      <c r="B11" s="21"/>
      <c r="C11" s="22"/>
      <c r="D11" s="22"/>
      <c r="E11" s="22"/>
      <c r="F11" s="22"/>
      <c r="G11" s="22"/>
    </row>
    <row r="12" spans="2:7" ht="12" customHeight="1">
      <c r="B12" s="23" t="s">
        <v>148</v>
      </c>
      <c r="C12" s="4">
        <v>2</v>
      </c>
      <c r="E12" s="4">
        <v>11</v>
      </c>
      <c r="G12" s="24">
        <f aca="true" t="shared" si="0" ref="G12:G42">SUM(C12:E12)</f>
        <v>13</v>
      </c>
    </row>
    <row r="13" spans="2:7" ht="12" customHeight="1">
      <c r="B13" s="23" t="s">
        <v>214</v>
      </c>
      <c r="C13" s="24"/>
      <c r="E13" s="24">
        <v>1</v>
      </c>
      <c r="F13" s="24"/>
      <c r="G13" s="24">
        <f t="shared" si="0"/>
        <v>1</v>
      </c>
    </row>
    <row r="14" spans="2:7" ht="12" customHeight="1">
      <c r="B14" s="23" t="s">
        <v>96</v>
      </c>
      <c r="C14" s="24"/>
      <c r="E14" s="24">
        <v>1</v>
      </c>
      <c r="F14" s="24"/>
      <c r="G14" s="24">
        <f t="shared" si="0"/>
        <v>1</v>
      </c>
    </row>
    <row r="15" spans="2:7" ht="12" customHeight="1">
      <c r="B15" s="23" t="s">
        <v>97</v>
      </c>
      <c r="C15" s="24"/>
      <c r="E15" s="24">
        <v>2</v>
      </c>
      <c r="F15" s="24"/>
      <c r="G15" s="24">
        <f t="shared" si="0"/>
        <v>2</v>
      </c>
    </row>
    <row r="16" spans="2:7" ht="12" customHeight="1">
      <c r="B16" s="23"/>
      <c r="C16" s="24"/>
      <c r="E16" s="24"/>
      <c r="F16" s="24"/>
      <c r="G16" s="24"/>
    </row>
    <row r="17" spans="1:7" ht="12" customHeight="1">
      <c r="A17" s="9" t="s">
        <v>268</v>
      </c>
      <c r="B17" s="23"/>
      <c r="C17" s="24"/>
      <c r="E17" s="24"/>
      <c r="F17" s="24"/>
      <c r="G17" s="24"/>
    </row>
    <row r="18" spans="2:7" ht="12" customHeight="1">
      <c r="B18" s="23" t="s">
        <v>98</v>
      </c>
      <c r="C18" s="24">
        <v>12</v>
      </c>
      <c r="E18" s="24">
        <v>7</v>
      </c>
      <c r="F18" s="24"/>
      <c r="G18" s="24">
        <f t="shared" si="0"/>
        <v>19</v>
      </c>
    </row>
    <row r="19" spans="2:7" ht="12" customHeight="1">
      <c r="B19" s="23" t="s">
        <v>43</v>
      </c>
      <c r="C19" s="24">
        <v>26</v>
      </c>
      <c r="E19" s="24">
        <v>12</v>
      </c>
      <c r="F19" s="24"/>
      <c r="G19" s="24">
        <f t="shared" si="0"/>
        <v>38</v>
      </c>
    </row>
    <row r="20" spans="2:7" ht="12" customHeight="1">
      <c r="B20" s="23" t="s">
        <v>99</v>
      </c>
      <c r="C20" s="24">
        <v>7</v>
      </c>
      <c r="E20" s="24">
        <v>24</v>
      </c>
      <c r="F20" s="24"/>
      <c r="G20" s="24">
        <f t="shared" si="0"/>
        <v>31</v>
      </c>
    </row>
    <row r="21" spans="2:7" ht="12" customHeight="1">
      <c r="B21" s="23" t="s">
        <v>100</v>
      </c>
      <c r="C21" s="24">
        <v>5</v>
      </c>
      <c r="E21" s="24">
        <v>2</v>
      </c>
      <c r="F21" s="24"/>
      <c r="G21" s="24">
        <f t="shared" si="0"/>
        <v>7</v>
      </c>
    </row>
    <row r="22" spans="2:7" ht="12" customHeight="1">
      <c r="B22" s="23" t="s">
        <v>101</v>
      </c>
      <c r="C22" s="24">
        <v>13</v>
      </c>
      <c r="E22" s="24">
        <v>4</v>
      </c>
      <c r="F22" s="24"/>
      <c r="G22" s="24">
        <f t="shared" si="0"/>
        <v>17</v>
      </c>
    </row>
    <row r="23" spans="2:7" ht="12" customHeight="1">
      <c r="B23" s="23" t="s">
        <v>102</v>
      </c>
      <c r="C23" s="24">
        <v>1</v>
      </c>
      <c r="E23" s="24">
        <v>5</v>
      </c>
      <c r="F23" s="24"/>
      <c r="G23" s="24">
        <f t="shared" si="0"/>
        <v>6</v>
      </c>
    </row>
    <row r="24" spans="2:7" ht="12" customHeight="1">
      <c r="B24" s="23" t="s">
        <v>103</v>
      </c>
      <c r="C24" s="24">
        <v>18</v>
      </c>
      <c r="E24" s="24">
        <v>55</v>
      </c>
      <c r="F24" s="24"/>
      <c r="G24" s="24">
        <f t="shared" si="0"/>
        <v>73</v>
      </c>
    </row>
    <row r="25" spans="2:7" ht="12" customHeight="1">
      <c r="B25" s="23" t="s">
        <v>104</v>
      </c>
      <c r="C25" s="24">
        <v>11</v>
      </c>
      <c r="E25" s="24">
        <v>7</v>
      </c>
      <c r="F25" s="24"/>
      <c r="G25" s="24">
        <f t="shared" si="0"/>
        <v>18</v>
      </c>
    </row>
    <row r="26" spans="2:7" ht="12" customHeight="1">
      <c r="B26" s="23" t="s">
        <v>45</v>
      </c>
      <c r="C26" s="24">
        <v>2</v>
      </c>
      <c r="E26" s="24">
        <v>5</v>
      </c>
      <c r="F26" s="24"/>
      <c r="G26" s="24">
        <f t="shared" si="0"/>
        <v>7</v>
      </c>
    </row>
    <row r="27" spans="2:7" ht="12" customHeight="1">
      <c r="B27" s="23" t="s">
        <v>105</v>
      </c>
      <c r="C27" s="24">
        <v>3</v>
      </c>
      <c r="E27" s="24"/>
      <c r="F27" s="24"/>
      <c r="G27" s="24">
        <f t="shared" si="0"/>
        <v>3</v>
      </c>
    </row>
    <row r="28" spans="2:7" ht="12" customHeight="1">
      <c r="B28" s="23" t="s">
        <v>149</v>
      </c>
      <c r="C28" s="24">
        <v>5</v>
      </c>
      <c r="E28" s="24"/>
      <c r="F28" s="24"/>
      <c r="G28" s="24">
        <f t="shared" si="0"/>
        <v>5</v>
      </c>
    </row>
    <row r="29" spans="2:7" ht="12" customHeight="1">
      <c r="B29" s="23" t="s">
        <v>106</v>
      </c>
      <c r="C29" s="24">
        <v>2</v>
      </c>
      <c r="E29" s="24">
        <v>9</v>
      </c>
      <c r="F29" s="24"/>
      <c r="G29" s="24">
        <f t="shared" si="0"/>
        <v>11</v>
      </c>
    </row>
    <row r="30" spans="2:7" ht="12" customHeight="1">
      <c r="B30" s="23" t="s">
        <v>107</v>
      </c>
      <c r="C30" s="24">
        <v>10</v>
      </c>
      <c r="E30" s="24">
        <v>2</v>
      </c>
      <c r="F30" s="24"/>
      <c r="G30" s="24">
        <f t="shared" si="0"/>
        <v>12</v>
      </c>
    </row>
    <row r="31" spans="2:7" ht="12" customHeight="1">
      <c r="B31" s="23"/>
      <c r="C31" s="24"/>
      <c r="E31" s="24"/>
      <c r="F31" s="24"/>
      <c r="G31" s="24"/>
    </row>
    <row r="32" spans="1:7" ht="12.75" customHeight="1">
      <c r="A32" s="9" t="s">
        <v>269</v>
      </c>
      <c r="B32" s="23"/>
      <c r="C32" s="24"/>
      <c r="E32" s="24"/>
      <c r="F32" s="24"/>
      <c r="G32" s="24"/>
    </row>
    <row r="33" spans="2:7" ht="12" customHeight="1">
      <c r="B33" s="23" t="s">
        <v>274</v>
      </c>
      <c r="C33" s="24">
        <v>1</v>
      </c>
      <c r="E33" s="24"/>
      <c r="F33" s="24"/>
      <c r="G33" s="24">
        <f>SUM(C33:E33)</f>
        <v>1</v>
      </c>
    </row>
    <row r="34" spans="2:7" ht="12" customHeight="1">
      <c r="B34" s="23" t="s">
        <v>276</v>
      </c>
      <c r="C34" s="24"/>
      <c r="E34" s="24">
        <v>1</v>
      </c>
      <c r="F34" s="24"/>
      <c r="G34" s="24">
        <f>SUM(C34:E34)</f>
        <v>1</v>
      </c>
    </row>
    <row r="35" spans="2:7" ht="12" customHeight="1">
      <c r="B35" s="23"/>
      <c r="C35" s="24"/>
      <c r="E35" s="24"/>
      <c r="F35" s="24"/>
      <c r="G35" s="24"/>
    </row>
    <row r="36" ht="12.75">
      <c r="A36" s="9" t="s">
        <v>270</v>
      </c>
    </row>
    <row r="37" spans="2:7" ht="12" customHeight="1">
      <c r="B37" s="23" t="s">
        <v>357</v>
      </c>
      <c r="C37" s="24"/>
      <c r="E37" s="24">
        <v>1</v>
      </c>
      <c r="F37" s="24"/>
      <c r="G37" s="24">
        <f>SUM(C37:E37)</f>
        <v>1</v>
      </c>
    </row>
    <row r="38" spans="2:7" ht="12" customHeight="1">
      <c r="B38" s="23" t="s">
        <v>356</v>
      </c>
      <c r="C38" s="24">
        <v>1</v>
      </c>
      <c r="E38" s="24"/>
      <c r="F38" s="24"/>
      <c r="G38" s="24">
        <f>SUM(C38:E38)</f>
        <v>1</v>
      </c>
    </row>
    <row r="39" spans="2:7" ht="12" customHeight="1">
      <c r="B39" s="23" t="s">
        <v>110</v>
      </c>
      <c r="C39" s="24">
        <v>3</v>
      </c>
      <c r="E39" s="24">
        <v>8</v>
      </c>
      <c r="F39" s="24"/>
      <c r="G39" s="24">
        <f>SUM(C39:E39)</f>
        <v>11</v>
      </c>
    </row>
    <row r="40" spans="2:7" ht="12" customHeight="1">
      <c r="B40" s="23" t="s">
        <v>279</v>
      </c>
      <c r="C40" s="24"/>
      <c r="E40" s="24">
        <v>1</v>
      </c>
      <c r="F40" s="24"/>
      <c r="G40" s="24">
        <f>SUM(C40:E40)</f>
        <v>1</v>
      </c>
    </row>
    <row r="41" spans="2:7" ht="12" customHeight="1">
      <c r="B41" s="23" t="s">
        <v>111</v>
      </c>
      <c r="C41" s="24"/>
      <c r="E41" s="24">
        <v>2</v>
      </c>
      <c r="F41" s="24"/>
      <c r="G41" s="24">
        <f>SUM(C41:E41)</f>
        <v>2</v>
      </c>
    </row>
    <row r="42" spans="2:7" ht="12" customHeight="1">
      <c r="B42" s="23" t="s">
        <v>112</v>
      </c>
      <c r="C42" s="24">
        <v>3</v>
      </c>
      <c r="E42" s="24"/>
      <c r="F42" s="24"/>
      <c r="G42" s="24">
        <f t="shared" si="0"/>
        <v>3</v>
      </c>
    </row>
    <row r="43" spans="2:7" ht="12" customHeight="1">
      <c r="B43" s="23" t="s">
        <v>46</v>
      </c>
      <c r="C43" s="24">
        <v>5</v>
      </c>
      <c r="E43" s="24">
        <v>4</v>
      </c>
      <c r="F43" s="24"/>
      <c r="G43" s="24">
        <f aca="true" t="shared" si="1" ref="G43:G55">SUM(C43:E43)</f>
        <v>9</v>
      </c>
    </row>
    <row r="44" spans="2:8" ht="12" customHeight="1">
      <c r="B44" s="23" t="s">
        <v>113</v>
      </c>
      <c r="C44" s="24">
        <v>1</v>
      </c>
      <c r="E44" s="24"/>
      <c r="F44" s="24"/>
      <c r="G44" s="24">
        <f t="shared" si="1"/>
        <v>1</v>
      </c>
      <c r="H44" s="24"/>
    </row>
    <row r="45" spans="2:7" ht="12" customHeight="1">
      <c r="B45" s="23" t="s">
        <v>114</v>
      </c>
      <c r="C45" s="24"/>
      <c r="E45" s="24">
        <v>1</v>
      </c>
      <c r="F45" s="24"/>
      <c r="G45" s="24">
        <f t="shared" si="1"/>
        <v>1</v>
      </c>
    </row>
    <row r="46" spans="2:7" ht="12" customHeight="1">
      <c r="B46" s="23" t="s">
        <v>115</v>
      </c>
      <c r="C46" s="24">
        <v>2</v>
      </c>
      <c r="E46" s="24">
        <v>5</v>
      </c>
      <c r="F46" s="24"/>
      <c r="G46" s="24">
        <f t="shared" si="1"/>
        <v>7</v>
      </c>
    </row>
    <row r="47" spans="2:7" ht="12" customHeight="1">
      <c r="B47" s="23" t="s">
        <v>116</v>
      </c>
      <c r="C47" s="24"/>
      <c r="E47" s="24">
        <v>3</v>
      </c>
      <c r="F47" s="24"/>
      <c r="G47" s="24">
        <f t="shared" si="1"/>
        <v>3</v>
      </c>
    </row>
    <row r="48" spans="2:7" ht="12" customHeight="1">
      <c r="B48" s="23" t="s">
        <v>355</v>
      </c>
      <c r="C48" s="24">
        <v>1</v>
      </c>
      <c r="E48" s="24"/>
      <c r="F48" s="24"/>
      <c r="G48" s="24">
        <f t="shared" si="1"/>
        <v>1</v>
      </c>
    </row>
    <row r="49" spans="2:7" ht="12" customHeight="1">
      <c r="B49" s="23" t="s">
        <v>117</v>
      </c>
      <c r="C49" s="24">
        <v>1</v>
      </c>
      <c r="E49" s="24">
        <v>2</v>
      </c>
      <c r="F49" s="24"/>
      <c r="G49" s="24">
        <f t="shared" si="1"/>
        <v>3</v>
      </c>
    </row>
    <row r="50" spans="2:7" ht="12" customHeight="1">
      <c r="B50" s="23"/>
      <c r="C50" s="24"/>
      <c r="E50" s="24"/>
      <c r="F50" s="24"/>
      <c r="G50" s="24"/>
    </row>
    <row r="51" spans="2:7" ht="12" customHeight="1">
      <c r="B51" s="23"/>
      <c r="C51" s="24"/>
      <c r="E51" s="24"/>
      <c r="F51" s="24"/>
      <c r="G51" s="24"/>
    </row>
    <row r="52" spans="2:7" ht="12" customHeight="1">
      <c r="B52" s="23"/>
      <c r="C52" s="24"/>
      <c r="E52" s="24"/>
      <c r="F52" s="24"/>
      <c r="G52" s="24"/>
    </row>
    <row r="53" spans="1:7" ht="12" customHeight="1">
      <c r="A53" s="9" t="s">
        <v>352</v>
      </c>
      <c r="B53" s="23"/>
      <c r="C53" s="24"/>
      <c r="E53" s="24"/>
      <c r="F53" s="24"/>
      <c r="G53" s="24"/>
    </row>
    <row r="54" spans="2:7" ht="12" customHeight="1">
      <c r="B54" s="23" t="s">
        <v>118</v>
      </c>
      <c r="C54" s="24"/>
      <c r="E54" s="24">
        <v>3</v>
      </c>
      <c r="F54" s="24"/>
      <c r="G54" s="24">
        <f t="shared" si="1"/>
        <v>3</v>
      </c>
    </row>
    <row r="55" spans="2:7" ht="12" customHeight="1">
      <c r="B55" s="23" t="s">
        <v>119</v>
      </c>
      <c r="C55" s="24">
        <v>2</v>
      </c>
      <c r="E55" s="24">
        <v>1</v>
      </c>
      <c r="F55" s="24"/>
      <c r="G55" s="24">
        <f t="shared" si="1"/>
        <v>3</v>
      </c>
    </row>
    <row r="56" spans="2:7" ht="12" customHeight="1">
      <c r="B56" s="23" t="s">
        <v>150</v>
      </c>
      <c r="C56" s="24">
        <v>3</v>
      </c>
      <c r="E56" s="24">
        <v>1</v>
      </c>
      <c r="F56" s="24"/>
      <c r="G56" s="24">
        <f>SUM(C56:E56)</f>
        <v>4</v>
      </c>
    </row>
    <row r="57" spans="2:7" ht="12" customHeight="1">
      <c r="B57" s="23" t="s">
        <v>121</v>
      </c>
      <c r="C57" s="24"/>
      <c r="E57" s="24">
        <v>2</v>
      </c>
      <c r="F57" s="24"/>
      <c r="G57" s="24">
        <f>SUM(C57:E57)</f>
        <v>2</v>
      </c>
    </row>
    <row r="58" spans="2:7" ht="12" customHeight="1">
      <c r="B58" s="23" t="s">
        <v>124</v>
      </c>
      <c r="C58" s="24"/>
      <c r="E58" s="24">
        <v>1</v>
      </c>
      <c r="F58" s="24"/>
      <c r="G58" s="24">
        <f>SUM(C58:E58)</f>
        <v>1</v>
      </c>
    </row>
    <row r="59" spans="2:7" ht="12" customHeight="1">
      <c r="B59" s="23"/>
      <c r="C59" s="24"/>
      <c r="E59" s="24"/>
      <c r="F59" s="24"/>
      <c r="G59" s="24"/>
    </row>
    <row r="60" spans="1:7" ht="12.75" customHeight="1">
      <c r="A60" s="9" t="s">
        <v>271</v>
      </c>
      <c r="B60" s="23"/>
      <c r="C60" s="24"/>
      <c r="E60" s="24"/>
      <c r="F60" s="24"/>
      <c r="G60" s="24"/>
    </row>
    <row r="61" spans="2:7" ht="12" customHeight="1">
      <c r="B61" s="23" t="s">
        <v>125</v>
      </c>
      <c r="C61" s="24"/>
      <c r="E61" s="24">
        <v>3</v>
      </c>
      <c r="F61" s="24"/>
      <c r="G61" s="24">
        <f aca="true" t="shared" si="2" ref="G61:G71">SUM(C61:E61)</f>
        <v>3</v>
      </c>
    </row>
    <row r="62" spans="2:7" ht="12" customHeight="1">
      <c r="B62" s="23" t="s">
        <v>358</v>
      </c>
      <c r="C62" s="24"/>
      <c r="E62" s="24">
        <v>1</v>
      </c>
      <c r="F62" s="24"/>
      <c r="G62" s="24">
        <f t="shared" si="2"/>
        <v>1</v>
      </c>
    </row>
    <row r="63" spans="2:7" ht="12" customHeight="1">
      <c r="B63" s="23" t="s">
        <v>47</v>
      </c>
      <c r="C63" s="24"/>
      <c r="E63" s="24">
        <v>1</v>
      </c>
      <c r="F63" s="24"/>
      <c r="G63" s="24">
        <f t="shared" si="2"/>
        <v>1</v>
      </c>
    </row>
    <row r="64" spans="2:7" ht="12" customHeight="1">
      <c r="B64" s="23" t="s">
        <v>127</v>
      </c>
      <c r="C64" s="24"/>
      <c r="E64" s="24">
        <v>11</v>
      </c>
      <c r="F64" s="24"/>
      <c r="G64" s="24">
        <f t="shared" si="2"/>
        <v>11</v>
      </c>
    </row>
    <row r="65" spans="2:7" ht="12" customHeight="1">
      <c r="B65" s="23" t="s">
        <v>128</v>
      </c>
      <c r="C65" s="24"/>
      <c r="E65" s="24">
        <v>1</v>
      </c>
      <c r="F65" s="24"/>
      <c r="G65" s="24">
        <f t="shared" si="2"/>
        <v>1</v>
      </c>
    </row>
    <row r="66" spans="2:7" ht="12" customHeight="1">
      <c r="B66" s="23" t="s">
        <v>129</v>
      </c>
      <c r="C66" s="24"/>
      <c r="E66" s="24">
        <v>5</v>
      </c>
      <c r="F66" s="24"/>
      <c r="G66" s="24">
        <f t="shared" si="2"/>
        <v>5</v>
      </c>
    </row>
    <row r="67" spans="2:7" ht="12" customHeight="1">
      <c r="B67" s="23" t="s">
        <v>130</v>
      </c>
      <c r="C67" s="24"/>
      <c r="E67" s="24">
        <v>5</v>
      </c>
      <c r="F67" s="24"/>
      <c r="G67" s="24">
        <f t="shared" si="2"/>
        <v>5</v>
      </c>
    </row>
    <row r="68" spans="2:7" ht="12" customHeight="1">
      <c r="B68" s="23" t="s">
        <v>131</v>
      </c>
      <c r="C68" s="24"/>
      <c r="E68" s="24">
        <v>2</v>
      </c>
      <c r="F68" s="24"/>
      <c r="G68" s="24">
        <f t="shared" si="2"/>
        <v>2</v>
      </c>
    </row>
    <row r="69" spans="2:7" ht="12" customHeight="1">
      <c r="B69" s="23" t="s">
        <v>132</v>
      </c>
      <c r="C69" s="24"/>
      <c r="E69" s="24">
        <v>2</v>
      </c>
      <c r="F69" s="24"/>
      <c r="G69" s="24">
        <f t="shared" si="2"/>
        <v>2</v>
      </c>
    </row>
    <row r="70" spans="2:7" ht="12" customHeight="1">
      <c r="B70" s="23" t="s">
        <v>151</v>
      </c>
      <c r="C70" s="24"/>
      <c r="E70" s="24">
        <v>3</v>
      </c>
      <c r="F70" s="24"/>
      <c r="G70" s="24">
        <f t="shared" si="2"/>
        <v>3</v>
      </c>
    </row>
    <row r="71" spans="2:7" ht="12" customHeight="1">
      <c r="B71" s="23" t="s">
        <v>133</v>
      </c>
      <c r="C71" s="24"/>
      <c r="E71" s="24">
        <v>6</v>
      </c>
      <c r="F71" s="24"/>
      <c r="G71" s="24">
        <f t="shared" si="2"/>
        <v>6</v>
      </c>
    </row>
    <row r="73" ht="12.75">
      <c r="A73" s="9" t="s">
        <v>286</v>
      </c>
    </row>
    <row r="74" spans="2:7" ht="12" customHeight="1">
      <c r="B74" s="23" t="s">
        <v>152</v>
      </c>
      <c r="C74" s="24">
        <v>9</v>
      </c>
      <c r="E74" s="24">
        <v>63</v>
      </c>
      <c r="F74" s="24"/>
      <c r="G74" s="24">
        <f>SUM(C74:E74)</f>
        <v>72</v>
      </c>
    </row>
    <row r="75" spans="2:7" ht="12" customHeight="1">
      <c r="B75" s="23" t="s">
        <v>134</v>
      </c>
      <c r="C75" s="24">
        <v>1</v>
      </c>
      <c r="E75" s="24"/>
      <c r="F75" s="24"/>
      <c r="G75" s="24">
        <f>SUM(C75:E75)</f>
        <v>1</v>
      </c>
    </row>
    <row r="76" spans="2:7" ht="12" customHeight="1">
      <c r="B76" s="23"/>
      <c r="C76" s="24"/>
      <c r="E76" s="24"/>
      <c r="F76" s="24"/>
      <c r="G76" s="24"/>
    </row>
    <row r="77" spans="1:7" ht="12.75" customHeight="1">
      <c r="A77" s="9" t="s">
        <v>287</v>
      </c>
      <c r="B77" s="23"/>
      <c r="C77" s="24"/>
      <c r="E77" s="24"/>
      <c r="F77" s="24"/>
      <c r="G77" s="24"/>
    </row>
    <row r="78" spans="2:7" ht="12" customHeight="1">
      <c r="B78" s="23" t="s">
        <v>153</v>
      </c>
      <c r="C78" s="24"/>
      <c r="E78" s="24">
        <v>1</v>
      </c>
      <c r="F78" s="24"/>
      <c r="G78" s="24">
        <f>SUM(C78:E78)</f>
        <v>1</v>
      </c>
    </row>
    <row r="79" spans="1:8" ht="12.75" customHeight="1">
      <c r="A79" s="10"/>
      <c r="B79" s="10"/>
      <c r="C79" s="15"/>
      <c r="D79" s="15"/>
      <c r="E79" s="15"/>
      <c r="F79" s="15"/>
      <c r="G79" s="15"/>
      <c r="H79" s="10"/>
    </row>
    <row r="80" spans="3:7" ht="8.25" customHeight="1">
      <c r="C80" s="24"/>
      <c r="D80" s="24"/>
      <c r="E80" s="24"/>
      <c r="F80" s="24"/>
      <c r="G80" s="24"/>
    </row>
    <row r="81" spans="1:7" ht="12.75" customHeight="1">
      <c r="A81" s="9" t="s">
        <v>135</v>
      </c>
      <c r="B81" s="9"/>
      <c r="C81" s="37">
        <f>SUM(C11:C78)</f>
        <v>150</v>
      </c>
      <c r="D81" s="37"/>
      <c r="E81" s="37">
        <f>SUM(E11:E78)</f>
        <v>287</v>
      </c>
      <c r="F81" s="37"/>
      <c r="G81" s="37">
        <f>SUM(G11:G78)</f>
        <v>437</v>
      </c>
    </row>
    <row r="82" spans="1:8" ht="8.25" customHeight="1">
      <c r="A82" s="10"/>
      <c r="B82" s="10"/>
      <c r="C82" s="10"/>
      <c r="D82" s="10"/>
      <c r="E82" s="10"/>
      <c r="F82" s="10"/>
      <c r="G82" s="10"/>
      <c r="H82" s="10"/>
    </row>
    <row r="83" spans="2:8" ht="9.75" customHeight="1">
      <c r="B83" s="12"/>
      <c r="C83" s="12"/>
      <c r="D83" s="12"/>
      <c r="E83" s="12"/>
      <c r="F83" s="12"/>
      <c r="G83" s="12"/>
      <c r="H83" s="12"/>
    </row>
    <row r="84" spans="1:7" ht="12.75" customHeight="1">
      <c r="A84" s="5" t="s">
        <v>368</v>
      </c>
      <c r="B84" s="5"/>
      <c r="C84" s="22"/>
      <c r="D84" s="22"/>
      <c r="E84" s="22"/>
      <c r="F84" s="22"/>
      <c r="G84" s="22"/>
    </row>
    <row r="85" spans="3:7" ht="11.25" customHeight="1">
      <c r="C85" s="22"/>
      <c r="D85" s="22"/>
      <c r="E85" s="22"/>
      <c r="F85" s="22"/>
      <c r="G85" s="22"/>
    </row>
    <row r="86" spans="3:7" ht="12.75">
      <c r="C86" s="22"/>
      <c r="D86" s="22"/>
      <c r="E86" s="22"/>
      <c r="F86" s="22"/>
      <c r="G86" s="22"/>
    </row>
    <row r="87" spans="3:7" ht="12.75">
      <c r="C87" s="22"/>
      <c r="D87" s="22"/>
      <c r="E87" s="22"/>
      <c r="F87" s="22"/>
      <c r="G87" s="22"/>
    </row>
    <row r="88" spans="3:7" ht="12.75">
      <c r="C88" s="22"/>
      <c r="D88" s="22"/>
      <c r="E88" s="22"/>
      <c r="F88" s="22"/>
      <c r="G88" s="22"/>
    </row>
    <row r="89" spans="3:7" ht="12.75">
      <c r="C89" s="22"/>
      <c r="D89" s="22"/>
      <c r="E89" s="22"/>
      <c r="F89" s="22"/>
      <c r="G89" s="22"/>
    </row>
    <row r="90" spans="3:7" ht="12.75">
      <c r="C90" s="22"/>
      <c r="D90" s="22"/>
      <c r="E90" s="22"/>
      <c r="F90" s="22"/>
      <c r="G90" s="22"/>
    </row>
    <row r="91" spans="3:7" ht="12.75">
      <c r="C91" s="22"/>
      <c r="D91" s="22"/>
      <c r="E91" s="22"/>
      <c r="F91" s="22"/>
      <c r="G91" s="22"/>
    </row>
    <row r="92" spans="3:7" ht="12.75">
      <c r="C92" s="22"/>
      <c r="D92" s="22"/>
      <c r="E92" s="22"/>
      <c r="F92" s="22"/>
      <c r="G92" s="22"/>
    </row>
  </sheetData>
  <mergeCells count="2">
    <mergeCell ref="C8:D8"/>
    <mergeCell ref="A1:G1"/>
  </mergeCells>
  <printOptions horizontalCentered="1"/>
  <pageMargins left="0.3937007874015748" right="0.3937007874015748" top="0.5905511811023623" bottom="0.2362204724409449" header="0.31496062992125984" footer="0.1574803149606299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2001-09-14T19:01:11Z</cp:lastPrinted>
  <dcterms:created xsi:type="dcterms:W3CDTF">1999-09-29T20:02:59Z</dcterms:created>
  <dcterms:modified xsi:type="dcterms:W3CDTF">2001-09-14T19:07:11Z</dcterms:modified>
  <cp:category/>
  <cp:version/>
  <cp:contentType/>
  <cp:contentStatus/>
</cp:coreProperties>
</file>