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40" windowWidth="9690" windowHeight="4320" activeTab="0"/>
  </bookViews>
  <sheets>
    <sheet name="pre_dem_" sheetId="1" r:id="rId1"/>
    <sheet name="alum_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<sst xmlns="http://schemas.openxmlformats.org/spreadsheetml/2006/main" count="65" uniqueCount="60">
  <si>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Externos</t>
  </si>
  <si>
    <t>T O T A L</t>
  </si>
  <si>
    <t>Dependencia</t>
  </si>
  <si>
    <t xml:space="preserve">       No. de Alumnos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</si>
  <si>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</si>
  <si>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</si>
  <si>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</si>
  <si>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</si>
  <si>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</si>
  <si>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</si>
  <si>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</si>
  <si>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</si>
  <si>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</si>
  <si>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</si>
  <si>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</si>
  <si>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</si>
  <si>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</si>
  <si>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</si>
  <si>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</si>
  <si>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</si>
  <si>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</si>
  <si>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</si>
  <si>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</si>
  <si>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</si>
  <si>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</si>
  <si>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</si>
  <si>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Escuela Nacional de Estudios Profesionales Iztacala</t>
  </si>
  <si>
    <t>Facultad de Estudios Superiores Cuautitlán</t>
  </si>
  <si>
    <t>Facultad de Estudios Superiores Zaragoza</t>
  </si>
  <si>
    <t>CENTROS</t>
  </si>
  <si>
    <t>Universitarios</t>
  </si>
  <si>
    <t xml:space="preserve">   Centros Universitarios</t>
  </si>
  <si>
    <t xml:space="preserve">   Coordinaciones</t>
  </si>
  <si>
    <t xml:space="preserve">   Direcciones</t>
  </si>
  <si>
    <t xml:space="preserve">   Institutos</t>
  </si>
  <si>
    <t xml:space="preserve">   Colegios, Facultades y Escuelas</t>
  </si>
  <si>
    <t xml:space="preserve">   Programas</t>
  </si>
  <si>
    <t xml:space="preserve">   Otras Dependencias</t>
  </si>
  <si>
    <t xml:space="preserve">   Descentralizada</t>
  </si>
  <si>
    <t xml:space="preserve">   Asociación Civil</t>
  </si>
  <si>
    <t xml:space="preserve">   Gobierno</t>
  </si>
  <si>
    <t xml:space="preserve">   Otras</t>
  </si>
  <si>
    <t xml:space="preserve">    Registros de</t>
  </si>
  <si>
    <t xml:space="preserve">    Demanda de</t>
  </si>
  <si>
    <t xml:space="preserve">     Alumnos de</t>
  </si>
  <si>
    <t xml:space="preserve">       Cartas</t>
  </si>
  <si>
    <t xml:space="preserve">   Prestadores del</t>
  </si>
  <si>
    <t xml:space="preserve">   Servicio Social</t>
  </si>
  <si>
    <t xml:space="preserve">     Únicas de</t>
  </si>
  <si>
    <t xml:space="preserve">      (Cartillas)</t>
  </si>
  <si>
    <t>Dirección General de Incorporación y Revalidación de Estudios</t>
  </si>
  <si>
    <t>Centro de Investigaciones de Diseño Industrial</t>
  </si>
  <si>
    <t>PROGRAMAS</t>
  </si>
  <si>
    <t>DEMANDA, REGISTRO Y CARTAS DE LIBERACIÓN</t>
  </si>
  <si>
    <r>
      <t xml:space="preserve">     Liberación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</si>
  <si>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Incluye alumnos que concluyeron en 1999 sin considerar la fecha de inicio.</t>
    </r>
  </si>
  <si>
    <t>FUENTE: Dirección General de Orientación y Servicios Educativos, UNAM.</t>
  </si>
  <si>
    <t>Universidad Nacional Autónoma de México</t>
  </si>
  <si>
    <t>ALUMNOS REGISTRADOS POR DEPENDENCIA</t>
  </si>
  <si>
    <t>UNAM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</si>
</sst>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.0;[Red]\-#,##0.0"/>
    <numFmt numFmtId="193" formatCode="0.00000"/>
    <numFmt numFmtId="194" formatCode="0.0000"/>
    <numFmt numFmtId="195" formatCode="0.000"/>
    <numFmt numFmtId="196" formatCode="#,##0.000;[Red]\-#,##0.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8" fillId="0" borderId="1" xfId="0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" fontId="4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3" fontId="5" fillId="0" borderId="1" xfId="15" applyNumberFormat="1" applyFont="1" applyBorder="1" applyAlignment="1">
      <alignment/>
    </xf>
    <xf numFmtId="3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A22">
      <selection activeCell="L17" sqref="L17"/>
    </sheetView>
  </sheetViews>
  <sheetFormatPr defaultColWidth="11.421875" defaultRowHeight="12.75"/>
  <cols>
    <col min="1" max="2" width="11.57421875" style="3" customWidth="1"/>
    <col min="3" max="3" width="16.140625" style="3" customWidth="1"/>
    <col min="4" max="4" width="14.57421875" style="3" customWidth="1"/>
    <col min="5" max="5" width="9.7109375" style="3" customWidth="1"/>
    <col min="6" max="6" width="2.57421875" style="3" customWidth="1"/>
    <col min="7" max="7" width="9.7109375" style="3" customWidth="1"/>
    <col min="8" max="8" width="2.57421875" style="3" customWidth="1"/>
    <col min="9" max="9" width="9.57421875" style="3" customWidth="1"/>
    <col min="10" max="10" width="0.9921875" style="3" customWidth="1"/>
    <col min="11" max="16384" width="11.421875" style="3" customWidth="1"/>
  </cols>
  <sheetData>
    <row r="1" spans="3:5" ht="12.75">
      <c r="C1" s="43" t="s">
        <v>59</v>
      </c>
      <c r="D1" s="43"/>
      <c r="E1" s="43"/>
    </row>
    <row r="2" spans="3:9" ht="13.5" customHeight="1">
      <c r="C2" s="43" t="s">
        <v>52</v>
      </c>
      <c r="D2" s="43"/>
      <c r="E2" s="43"/>
      <c r="F2" s="16"/>
      <c r="G2" s="16"/>
      <c r="H2" s="12"/>
      <c r="I2" s="12"/>
    </row>
    <row r="3" spans="3:9" ht="13.5" customHeight="1">
      <c r="C3" s="44">
        <v>1999</v>
      </c>
      <c r="D3" s="44"/>
      <c r="E3" s="44"/>
      <c r="F3" s="17"/>
      <c r="G3" s="17"/>
      <c r="H3" s="12"/>
      <c r="I3" s="12"/>
    </row>
    <row r="4" spans="3:9" ht="12.75">
      <c r="C4" s="18"/>
      <c r="D4" s="18"/>
      <c r="E4" s="6"/>
      <c r="F4" s="19"/>
      <c r="G4" s="12"/>
      <c r="H4" s="12"/>
      <c r="I4" s="12"/>
    </row>
    <row r="5" spans="3:9" ht="12.75">
      <c r="C5" s="20"/>
      <c r="D5" s="20"/>
      <c r="E5" s="21"/>
      <c r="F5" s="21"/>
      <c r="G5" s="12"/>
      <c r="H5" s="12"/>
      <c r="I5" s="12"/>
    </row>
    <row r="6" spans="3:9" ht="12.75">
      <c r="C6" s="22" t="s">
        <v>30</v>
      </c>
      <c r="D6" s="22"/>
      <c r="E6" s="23">
        <f>SUM(E7:E13)</f>
        <v>1123</v>
      </c>
      <c r="F6" s="24"/>
      <c r="G6" s="12"/>
      <c r="H6" s="12"/>
      <c r="I6" s="12"/>
    </row>
    <row r="7" spans="3:9" ht="12.75">
      <c r="C7" s="13" t="s">
        <v>31</v>
      </c>
      <c r="D7" s="13"/>
      <c r="E7" s="3">
        <v>33</v>
      </c>
      <c r="F7" s="12"/>
      <c r="G7" s="12"/>
      <c r="H7" s="12"/>
      <c r="I7" s="12"/>
    </row>
    <row r="8" spans="3:9" ht="12.75">
      <c r="C8" s="13" t="s">
        <v>32</v>
      </c>
      <c r="D8" s="13"/>
      <c r="E8" s="3">
        <v>9</v>
      </c>
      <c r="F8" s="12"/>
      <c r="G8" s="12"/>
      <c r="H8" s="12"/>
      <c r="I8" s="12"/>
    </row>
    <row r="9" spans="3:9" ht="12.75">
      <c r="C9" s="13" t="s">
        <v>33</v>
      </c>
      <c r="D9" s="13"/>
      <c r="E9" s="3">
        <v>126</v>
      </c>
      <c r="F9" s="12"/>
      <c r="G9" s="12"/>
      <c r="H9" s="12"/>
      <c r="I9" s="12"/>
    </row>
    <row r="10" spans="3:9" ht="12.75">
      <c r="C10" s="13" t="s">
        <v>34</v>
      </c>
      <c r="D10" s="13"/>
      <c r="E10" s="3">
        <v>101</v>
      </c>
      <c r="F10" s="12"/>
      <c r="G10" s="12"/>
      <c r="H10" s="12"/>
      <c r="I10" s="12"/>
    </row>
    <row r="11" spans="3:9" ht="12.75">
      <c r="C11" s="13" t="s">
        <v>35</v>
      </c>
      <c r="D11" s="13"/>
      <c r="E11" s="25">
        <v>837</v>
      </c>
      <c r="F11" s="12"/>
      <c r="G11" s="12"/>
      <c r="H11" s="12"/>
      <c r="I11" s="12"/>
    </row>
    <row r="12" spans="3:9" ht="12.75">
      <c r="C12" s="13" t="s">
        <v>36</v>
      </c>
      <c r="D12" s="13"/>
      <c r="E12" s="3">
        <v>3</v>
      </c>
      <c r="F12" s="12"/>
      <c r="G12" s="12"/>
      <c r="H12" s="12"/>
      <c r="I12" s="12"/>
    </row>
    <row r="13" spans="3:9" ht="12.75">
      <c r="C13" s="13" t="s">
        <v>37</v>
      </c>
      <c r="D13" s="13"/>
      <c r="E13" s="3">
        <v>14</v>
      </c>
      <c r="F13" s="12"/>
      <c r="G13" s="12"/>
      <c r="H13" s="12"/>
      <c r="I13" s="12"/>
    </row>
    <row r="14" spans="5:9" ht="12.75">
      <c r="E14" s="25"/>
      <c r="F14" s="12"/>
      <c r="G14" s="12"/>
      <c r="H14" s="12"/>
      <c r="I14" s="12"/>
    </row>
    <row r="15" spans="3:9" ht="12.75">
      <c r="C15" s="22" t="s">
        <v>0</v>
      </c>
      <c r="D15" s="22"/>
      <c r="E15" s="23">
        <f>SUM(E16:E19)</f>
        <v>2006</v>
      </c>
      <c r="F15" s="24"/>
      <c r="G15" s="12"/>
      <c r="H15" s="12"/>
      <c r="I15" s="12"/>
    </row>
    <row r="16" spans="3:9" ht="12.75">
      <c r="C16" s="13" t="s">
        <v>38</v>
      </c>
      <c r="D16" s="13"/>
      <c r="E16" s="3">
        <v>289</v>
      </c>
      <c r="F16" s="12"/>
      <c r="G16" s="12"/>
      <c r="H16" s="12"/>
      <c r="I16" s="12"/>
    </row>
    <row r="17" spans="3:9" ht="12.75">
      <c r="C17" s="13" t="s">
        <v>39</v>
      </c>
      <c r="D17" s="13"/>
      <c r="E17" s="3">
        <v>104</v>
      </c>
      <c r="F17" s="12"/>
      <c r="G17" s="12"/>
      <c r="H17" s="12"/>
      <c r="I17" s="12"/>
    </row>
    <row r="18" spans="3:9" ht="12.75">
      <c r="C18" s="13" t="s">
        <v>40</v>
      </c>
      <c r="D18" s="13"/>
      <c r="E18" s="25">
        <v>1483</v>
      </c>
      <c r="F18" s="12"/>
      <c r="G18" s="12"/>
      <c r="H18" s="12"/>
      <c r="I18" s="12"/>
    </row>
    <row r="19" spans="3:9" ht="12.75">
      <c r="C19" s="3" t="s">
        <v>41</v>
      </c>
      <c r="E19" s="3">
        <v>130</v>
      </c>
      <c r="F19" s="12"/>
      <c r="G19" s="12"/>
      <c r="H19" s="12"/>
      <c r="I19" s="12"/>
    </row>
    <row r="20" spans="3:9" ht="12.75">
      <c r="C20" s="5"/>
      <c r="D20" s="5"/>
      <c r="E20" s="27"/>
      <c r="F20" s="5"/>
      <c r="G20" s="12"/>
      <c r="H20" s="12"/>
      <c r="I20" s="12"/>
    </row>
    <row r="21" spans="5:9" ht="9" customHeight="1">
      <c r="E21" s="28"/>
      <c r="F21" s="12"/>
      <c r="G21" s="12"/>
      <c r="H21" s="12"/>
      <c r="I21" s="12"/>
    </row>
    <row r="22" spans="3:9" ht="12.75">
      <c r="C22" s="24" t="s">
        <v>1</v>
      </c>
      <c r="D22" s="12"/>
      <c r="E22" s="36">
        <f>SUM(E6,E15)</f>
        <v>3129</v>
      </c>
      <c r="F22" s="12"/>
      <c r="G22" s="12"/>
      <c r="H22" s="12"/>
      <c r="I22" s="12"/>
    </row>
    <row r="23" spans="3:9" ht="8.25" customHeight="1">
      <c r="C23" s="5"/>
      <c r="D23" s="5"/>
      <c r="E23" s="5"/>
      <c r="F23" s="5"/>
      <c r="G23" s="12"/>
      <c r="H23" s="12"/>
      <c r="I23" s="12"/>
    </row>
    <row r="24" spans="5:9" ht="12.75" customHeight="1">
      <c r="E24" s="12"/>
      <c r="F24" s="12"/>
      <c r="G24" s="12"/>
      <c r="H24" s="12"/>
      <c r="I24" s="12"/>
    </row>
    <row r="25" spans="5:9" ht="12.75" customHeight="1">
      <c r="E25" s="12"/>
      <c r="F25" s="12"/>
      <c r="G25" s="12"/>
      <c r="H25" s="12"/>
      <c r="I25" s="12"/>
    </row>
    <row r="26" spans="1:9" ht="12.75">
      <c r="A26" s="43" t="s">
        <v>59</v>
      </c>
      <c r="B26" s="43"/>
      <c r="C26" s="43"/>
      <c r="D26" s="43"/>
      <c r="E26" s="43"/>
      <c r="F26" s="43"/>
      <c r="G26" s="43"/>
      <c r="H26" s="43"/>
      <c r="I26" s="43"/>
    </row>
    <row r="27" spans="1:9" ht="13.5" customHeight="1">
      <c r="A27" s="1" t="s">
        <v>53</v>
      </c>
      <c r="B27" s="1"/>
      <c r="C27" s="1"/>
      <c r="D27" s="1"/>
      <c r="E27" s="2"/>
      <c r="F27" s="2"/>
      <c r="G27" s="2"/>
      <c r="H27" s="2"/>
      <c r="I27" s="2"/>
    </row>
    <row r="28" spans="1:9" ht="13.5" customHeight="1">
      <c r="A28" s="1">
        <v>1999</v>
      </c>
      <c r="B28" s="1"/>
      <c r="C28" s="1"/>
      <c r="D28" s="1"/>
      <c r="E28" s="2"/>
      <c r="F28" s="2"/>
      <c r="G28" s="2"/>
      <c r="H28" s="2"/>
      <c r="I28" s="2"/>
    </row>
    <row r="29" spans="1:10" ht="12.75">
      <c r="A29" s="18"/>
      <c r="B29" s="18"/>
      <c r="C29" s="18"/>
      <c r="D29" s="18"/>
      <c r="E29" s="6"/>
      <c r="F29" s="6"/>
      <c r="G29" s="6"/>
      <c r="H29" s="6"/>
      <c r="I29" s="6"/>
      <c r="J29" s="5"/>
    </row>
    <row r="30" spans="1:4" s="12" customFormat="1" ht="9" customHeight="1">
      <c r="A30" s="29"/>
      <c r="B30" s="29"/>
      <c r="C30" s="29"/>
      <c r="D30" s="29"/>
    </row>
    <row r="31" spans="1:9" s="12" customFormat="1" ht="9.75" customHeight="1">
      <c r="A31" s="29"/>
      <c r="B31" s="29"/>
      <c r="C31" s="29"/>
      <c r="D31" s="29"/>
      <c r="G31" s="30" t="s">
        <v>42</v>
      </c>
      <c r="H31" s="30"/>
      <c r="I31" s="31"/>
    </row>
    <row r="32" spans="1:10" s="12" customFormat="1" ht="9.75" customHeight="1">
      <c r="A32" s="29"/>
      <c r="B32" s="29"/>
      <c r="C32" s="29"/>
      <c r="D32" s="29"/>
      <c r="E32" s="30" t="s">
        <v>43</v>
      </c>
      <c r="F32" s="30"/>
      <c r="G32" s="30" t="s">
        <v>44</v>
      </c>
      <c r="H32" s="30"/>
      <c r="I32" s="32" t="s">
        <v>45</v>
      </c>
      <c r="J32" s="32"/>
    </row>
    <row r="33" spans="1:10" s="12" customFormat="1" ht="9.75" customHeight="1">
      <c r="A33" s="29"/>
      <c r="B33" s="29"/>
      <c r="C33" s="29"/>
      <c r="D33" s="29"/>
      <c r="E33" s="30" t="s">
        <v>46</v>
      </c>
      <c r="F33" s="30"/>
      <c r="G33" s="30" t="s">
        <v>47</v>
      </c>
      <c r="H33" s="30"/>
      <c r="I33" s="32" t="s">
        <v>48</v>
      </c>
      <c r="J33" s="32"/>
    </row>
    <row r="34" spans="1:10" s="12" customFormat="1" ht="9.75" customHeight="1">
      <c r="A34" s="29"/>
      <c r="B34" s="29"/>
      <c r="C34" s="29"/>
      <c r="D34" s="29"/>
      <c r="E34" s="30" t="s">
        <v>47</v>
      </c>
      <c r="F34" s="30"/>
      <c r="G34" s="30" t="s">
        <v>49</v>
      </c>
      <c r="H34" s="30"/>
      <c r="I34" s="32" t="s">
        <v>54</v>
      </c>
      <c r="J34" s="32"/>
    </row>
    <row r="35" spans="1:10" s="12" customFormat="1" ht="9" customHeight="1">
      <c r="A35" s="33"/>
      <c r="B35" s="33"/>
      <c r="C35" s="33"/>
      <c r="D35" s="33"/>
      <c r="E35" s="10"/>
      <c r="F35" s="10"/>
      <c r="G35" s="10"/>
      <c r="H35" s="10"/>
      <c r="I35" s="34"/>
      <c r="J35" s="34"/>
    </row>
    <row r="36" spans="1:10" s="12" customFormat="1" ht="12" customHeight="1">
      <c r="A36" s="29"/>
      <c r="B36" s="29"/>
      <c r="C36" s="29"/>
      <c r="D36" s="29"/>
      <c r="I36" s="31"/>
      <c r="J36" s="31"/>
    </row>
    <row r="37" spans="1:10" s="12" customFormat="1" ht="12.75">
      <c r="A37" s="12" t="s">
        <v>57</v>
      </c>
      <c r="E37" s="28">
        <v>56169</v>
      </c>
      <c r="F37" s="28"/>
      <c r="G37" s="28">
        <v>7621</v>
      </c>
      <c r="H37" s="28"/>
      <c r="I37" s="28">
        <v>8066</v>
      </c>
      <c r="J37" s="28"/>
    </row>
    <row r="38" spans="1:10" s="12" customFormat="1" ht="12.75">
      <c r="A38" s="12" t="s">
        <v>50</v>
      </c>
      <c r="E38" s="28"/>
      <c r="F38" s="28"/>
      <c r="G38" s="28">
        <v>553</v>
      </c>
      <c r="H38" s="28"/>
      <c r="I38" s="28">
        <v>631</v>
      </c>
      <c r="J38" s="28"/>
    </row>
    <row r="39" spans="1:10" s="12" customFormat="1" ht="12.75">
      <c r="A39" s="5"/>
      <c r="B39" s="5"/>
      <c r="C39" s="5"/>
      <c r="D39" s="5"/>
      <c r="E39" s="27"/>
      <c r="F39" s="27"/>
      <c r="G39" s="27"/>
      <c r="H39" s="27"/>
      <c r="I39" s="27"/>
      <c r="J39" s="27"/>
    </row>
    <row r="40" spans="5:10" s="12" customFormat="1" ht="8.25" customHeight="1">
      <c r="E40" s="28"/>
      <c r="F40" s="28"/>
      <c r="J40" s="28"/>
    </row>
    <row r="41" spans="1:10" s="12" customFormat="1" ht="12.75">
      <c r="A41" s="24" t="s">
        <v>1</v>
      </c>
      <c r="B41" s="24"/>
      <c r="C41" s="24"/>
      <c r="D41" s="24"/>
      <c r="E41" s="36">
        <f>SUM(E37:E38)</f>
        <v>56169</v>
      </c>
      <c r="F41" s="36"/>
      <c r="G41" s="36">
        <f>SUM(G37:G38)</f>
        <v>8174</v>
      </c>
      <c r="H41" s="36"/>
      <c r="I41" s="36">
        <f>SUM(I37:I38)</f>
        <v>8697</v>
      </c>
      <c r="J41" s="28"/>
    </row>
    <row r="42" spans="1:10" s="12" customFormat="1" ht="8.2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4" spans="1:2" ht="12.75">
      <c r="A44" s="35" t="s">
        <v>55</v>
      </c>
      <c r="B44" s="35"/>
    </row>
    <row r="46" spans="1:2" ht="12.75">
      <c r="A46" s="8" t="s">
        <v>56</v>
      </c>
      <c r="B46" s="8"/>
    </row>
  </sheetData>
  <mergeCells count="4">
    <mergeCell ref="C2:E2"/>
    <mergeCell ref="C3:E3"/>
    <mergeCell ref="C1:E1"/>
    <mergeCell ref="A26:I26"/>
  </mergeCells>
  <printOptions horizontalCentered="1"/>
  <pageMargins left="0.75" right="0.75" top="0.3937007874015748" bottom="1" header="0.4330708661417323" footer="0.5118110236220472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1.7109375" style="3" customWidth="1"/>
    <col min="2" max="2" width="50.421875" style="3" customWidth="1"/>
    <col min="3" max="3" width="11.8515625" style="3" customWidth="1"/>
    <col min="4" max="4" width="1.7109375" style="3" customWidth="1"/>
    <col min="5" max="16384" width="11.421875" style="3" customWidth="1"/>
  </cols>
  <sheetData>
    <row r="1" spans="1:3" ht="13.5" customHeight="1">
      <c r="A1" s="1" t="s">
        <v>58</v>
      </c>
      <c r="B1" s="2"/>
      <c r="C1" s="2"/>
    </row>
    <row r="2" spans="1:3" ht="13.5" customHeight="1">
      <c r="A2" s="1">
        <v>1999</v>
      </c>
      <c r="B2" s="2"/>
      <c r="C2" s="2"/>
    </row>
    <row r="3" spans="1:4" ht="12.75">
      <c r="A3" s="4"/>
      <c r="B3" s="5"/>
      <c r="C3" s="6"/>
      <c r="D3" s="5"/>
    </row>
    <row r="4" ht="9" customHeight="1"/>
    <row r="5" spans="1:3" ht="12.75">
      <c r="A5" s="7" t="s">
        <v>2</v>
      </c>
      <c r="C5" s="8" t="s">
        <v>3</v>
      </c>
    </row>
    <row r="6" spans="1:4" ht="9" customHeight="1">
      <c r="A6" s="9"/>
      <c r="B6" s="5"/>
      <c r="C6" s="10"/>
      <c r="D6" s="5"/>
    </row>
    <row r="8" spans="1:3" ht="12.75">
      <c r="A8" s="37" t="s">
        <v>4</v>
      </c>
      <c r="B8" s="26"/>
      <c r="C8" s="38">
        <f>SUM(C9:C12)</f>
        <v>1059</v>
      </c>
    </row>
    <row r="9" spans="2:3" ht="15" customHeight="1">
      <c r="B9" s="12" t="s">
        <v>5</v>
      </c>
      <c r="C9" s="39">
        <v>249</v>
      </c>
    </row>
    <row r="10" spans="2:3" ht="10.5" customHeight="1">
      <c r="B10" s="11" t="s">
        <v>6</v>
      </c>
      <c r="C10" s="39">
        <v>578</v>
      </c>
    </row>
    <row r="11" spans="2:3" ht="10.5" customHeight="1">
      <c r="B11" s="11" t="s">
        <v>7</v>
      </c>
      <c r="C11" s="39">
        <v>7</v>
      </c>
    </row>
    <row r="12" spans="2:3" ht="10.5" customHeight="1">
      <c r="B12" s="11" t="s">
        <v>8</v>
      </c>
      <c r="C12" s="39">
        <v>225</v>
      </c>
    </row>
    <row r="13" ht="10.5" customHeight="1">
      <c r="C13" s="39"/>
    </row>
    <row r="14" spans="1:3" ht="10.5" customHeight="1">
      <c r="A14" s="22" t="s">
        <v>9</v>
      </c>
      <c r="B14" s="26"/>
      <c r="C14" s="38">
        <f>SUM(C15:C27)</f>
        <v>4911</v>
      </c>
    </row>
    <row r="15" spans="2:3" ht="15" customHeight="1">
      <c r="B15" s="11" t="s">
        <v>10</v>
      </c>
      <c r="C15" s="39">
        <v>256</v>
      </c>
    </row>
    <row r="16" spans="2:3" ht="10.5" customHeight="1">
      <c r="B16" s="11" t="s">
        <v>11</v>
      </c>
      <c r="C16" s="39">
        <v>4</v>
      </c>
    </row>
    <row r="17" spans="2:3" ht="10.5" customHeight="1">
      <c r="B17" s="11" t="s">
        <v>12</v>
      </c>
      <c r="C17" s="39">
        <v>449</v>
      </c>
    </row>
    <row r="18" spans="2:3" ht="10.5" customHeight="1">
      <c r="B18" s="11" t="s">
        <v>13</v>
      </c>
      <c r="C18" s="39">
        <v>1024</v>
      </c>
    </row>
    <row r="19" spans="2:3" ht="10.5" customHeight="1">
      <c r="B19" s="11" t="s">
        <v>14</v>
      </c>
      <c r="C19" s="39">
        <v>808</v>
      </c>
    </row>
    <row r="20" spans="2:3" ht="10.5" customHeight="1">
      <c r="B20" s="11" t="s">
        <v>15</v>
      </c>
      <c r="C20" s="39">
        <v>206</v>
      </c>
    </row>
    <row r="21" spans="2:3" ht="10.5" customHeight="1">
      <c r="B21" s="11" t="s">
        <v>16</v>
      </c>
      <c r="C21" s="39">
        <v>332</v>
      </c>
    </row>
    <row r="22" spans="2:3" ht="10.5" customHeight="1">
      <c r="B22" s="11" t="s">
        <v>17</v>
      </c>
      <c r="C22" s="39">
        <v>32</v>
      </c>
    </row>
    <row r="23" spans="2:3" ht="10.5" customHeight="1">
      <c r="B23" s="13" t="s">
        <v>18</v>
      </c>
      <c r="C23" s="39">
        <v>756</v>
      </c>
    </row>
    <row r="24" spans="2:3" ht="10.5" customHeight="1">
      <c r="B24" s="11" t="s">
        <v>19</v>
      </c>
      <c r="C24" s="39">
        <v>283</v>
      </c>
    </row>
    <row r="25" spans="2:3" ht="10.5" customHeight="1">
      <c r="B25" s="11" t="s">
        <v>20</v>
      </c>
      <c r="C25" s="39">
        <v>239</v>
      </c>
    </row>
    <row r="26" spans="2:3" ht="10.5" customHeight="1">
      <c r="B26" s="11" t="s">
        <v>21</v>
      </c>
      <c r="C26" s="39">
        <v>244</v>
      </c>
    </row>
    <row r="27" spans="2:3" ht="10.5" customHeight="1">
      <c r="B27" s="11" t="s">
        <v>22</v>
      </c>
      <c r="C27" s="39">
        <v>278</v>
      </c>
    </row>
    <row r="28" spans="2:3" ht="10.5" customHeight="1">
      <c r="B28" s="13"/>
      <c r="C28" s="39"/>
    </row>
    <row r="29" spans="1:3" ht="10.5" customHeight="1">
      <c r="A29" s="22" t="s">
        <v>23</v>
      </c>
      <c r="B29" s="26"/>
      <c r="C29" s="38">
        <f>SUM(C30:C34)</f>
        <v>1617</v>
      </c>
    </row>
    <row r="30" spans="2:3" ht="15" customHeight="1">
      <c r="B30" s="11" t="s">
        <v>24</v>
      </c>
      <c r="C30" s="39">
        <v>151</v>
      </c>
    </row>
    <row r="31" spans="2:3" ht="10.5" customHeight="1">
      <c r="B31" s="11" t="s">
        <v>25</v>
      </c>
      <c r="C31" s="39">
        <v>144</v>
      </c>
    </row>
    <row r="32" spans="2:3" ht="11.25" customHeight="1">
      <c r="B32" s="11" t="s">
        <v>26</v>
      </c>
      <c r="C32" s="40">
        <v>474</v>
      </c>
    </row>
    <row r="33" spans="2:3" ht="11.25" customHeight="1">
      <c r="B33" s="11" t="s">
        <v>27</v>
      </c>
      <c r="C33" s="40">
        <v>183</v>
      </c>
    </row>
    <row r="34" spans="2:3" ht="11.25" customHeight="1">
      <c r="B34" s="14" t="s">
        <v>28</v>
      </c>
      <c r="C34" s="40">
        <v>665</v>
      </c>
    </row>
    <row r="35" spans="2:3" ht="11.25" customHeight="1">
      <c r="B35" s="14"/>
      <c r="C35" s="40"/>
    </row>
    <row r="36" spans="1:3" ht="11.25" customHeight="1">
      <c r="A36" s="15" t="s">
        <v>29</v>
      </c>
      <c r="C36" s="40">
        <f>SUM(C37)</f>
        <v>34</v>
      </c>
    </row>
    <row r="37" spans="2:3" ht="15" customHeight="1">
      <c r="B37" s="15" t="s">
        <v>51</v>
      </c>
      <c r="C37" s="40">
        <v>34</v>
      </c>
    </row>
    <row r="38" spans="1:4" ht="11.25" customHeight="1">
      <c r="A38" s="5"/>
      <c r="B38" s="5"/>
      <c r="C38" s="41"/>
      <c r="D38" s="5"/>
    </row>
    <row r="39" spans="2:3" ht="9" customHeight="1">
      <c r="B39" s="14"/>
      <c r="C39" s="40"/>
    </row>
    <row r="40" spans="1:3" ht="11.25" customHeight="1">
      <c r="A40" s="26" t="s">
        <v>1</v>
      </c>
      <c r="B40" s="26"/>
      <c r="C40" s="42">
        <f>C14+C8+C29+C36</f>
        <v>7621</v>
      </c>
    </row>
    <row r="41" spans="1:4" ht="9" customHeight="1">
      <c r="A41" s="5"/>
      <c r="B41" s="5"/>
      <c r="C41" s="5"/>
      <c r="D41" s="5"/>
    </row>
    <row r="42" ht="12.75">
      <c r="B42" s="12"/>
    </row>
    <row r="43" ht="12.75">
      <c r="A43" s="8" t="s">
        <v>56</v>
      </c>
    </row>
  </sheetData>
  <printOptions horizontalCentered="1"/>
  <pageMargins left="0.75" right="0.75" top="0.58" bottom="1" header="0.19" footer="0.2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Ma. de Jesús Guerrero</cp:lastModifiedBy>
  <cp:lastPrinted>2001-06-12T17:27:15Z</cp:lastPrinted>
  <dcterms:created xsi:type="dcterms:W3CDTF">1999-10-12T20:15:33Z</dcterms:created>
  <dcterms:modified xsi:type="dcterms:W3CDTF">2001-09-14T18:22:06Z</dcterms:modified>
  <cp:category/>
  <cp:version/>
  <cp:contentType/>
  <cp:contentStatus/>
</cp:coreProperties>
</file>