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act_aca" sheetId="1" r:id="rId1"/>
    <sheet name="act_art" sheetId="2" r:id="rId2"/>
    <sheet name="o_a_art" sheetId="3" r:id="rId3"/>
    <sheet name="compl" sheetId="4" r:id="rId4"/>
    <sheet name="prod_ed" sheetId="5" r:id="rId5"/>
    <sheet name="prod_tir" sheetId="6" r:id="rId6"/>
    <sheet name="ins_dif" sheetId="7" r:id="rId7"/>
    <sheet name="inst_tir" sheetId="8" r:id="rId8"/>
    <sheet name="s_apoyo" sheetId="9" r:id="rId9"/>
    <sheet name="apo_dif" sheetId="10" r:id="rId10"/>
    <sheet name="act_com" sheetId="11" r:id="rId11"/>
    <sheet name="act_rec" sheetId="12" r:id="rId12"/>
  </sheets>
  <definedNames>
    <definedName name="_xlnm.Print_Area" localSheetId="9">'apo_dif'!$A:$IV</definedName>
  </definedNames>
  <calcPr fullCalcOnLoad="1"/>
</workbook>
</file>

<file path=xl/sharedStrings.xml><?xml version="1.0" encoding="utf-8"?>
<sst xmlns="http://schemas.openxmlformats.org/spreadsheetml/2006/main" count="352" uniqueCount="153">
  <si>
    <t>ACTIVIDADES ACADÉMICAS</t>
  </si>
  <si>
    <t>Premios y</t>
  </si>
  <si>
    <t>Mesas</t>
  </si>
  <si>
    <t>Dependencias</t>
  </si>
  <si>
    <t>Conferencias</t>
  </si>
  <si>
    <t>Cursos</t>
  </si>
  <si>
    <t>Investigaciones</t>
  </si>
  <si>
    <t>Talleres</t>
  </si>
  <si>
    <t>Lecturas</t>
  </si>
  <si>
    <t>CENTROS DE EXTENSIÓN</t>
  </si>
  <si>
    <t>Centro Universitario de Estudios Cinematográficos</t>
  </si>
  <si>
    <t>Centro Universitario de Teatro</t>
  </si>
  <si>
    <t>DIRECCIONES ARTÍSTICAS</t>
  </si>
  <si>
    <t>Dirección de Literatura</t>
  </si>
  <si>
    <t>Dirección de Teatro y Danza</t>
  </si>
  <si>
    <t>Dirección General de Actividades Cinematográficas</t>
  </si>
  <si>
    <t>Dirección General de Actividades Musicales</t>
  </si>
  <si>
    <t>Dirección General de Artes Plásticas</t>
  </si>
  <si>
    <t>DIRECCIONES DE COMUNICACIÓN</t>
  </si>
  <si>
    <t>Dirección General de Radio UNAM</t>
  </si>
  <si>
    <t>Dirección General de TV UNAM</t>
  </si>
  <si>
    <t>CENTROS DE DIFUSIÓN</t>
  </si>
  <si>
    <t>Casa del Lago</t>
  </si>
  <si>
    <t>Museo Universitario del Chopo</t>
  </si>
  <si>
    <t>T O T A L</t>
  </si>
  <si>
    <t>FUENTE: Coordinación de Difusión Cultural, UNAM.</t>
  </si>
  <si>
    <t>ACTIVIDADES ARTÍSTICAS</t>
  </si>
  <si>
    <t xml:space="preserve">        Conciertos</t>
  </si>
  <si>
    <t>Funciones</t>
  </si>
  <si>
    <t>Asistencia</t>
  </si>
  <si>
    <t>OTRAS ACTIVIDADES ARTÍSTICAS</t>
  </si>
  <si>
    <t>Otras</t>
  </si>
  <si>
    <t>Obras de</t>
  </si>
  <si>
    <t>Visitas</t>
  </si>
  <si>
    <t>Teatro</t>
  </si>
  <si>
    <t>Danza</t>
  </si>
  <si>
    <t>Videos</t>
  </si>
  <si>
    <t>Exposiciones</t>
  </si>
  <si>
    <t>Performance</t>
  </si>
  <si>
    <t>ACTIVIDADES COMPLEMENTARIAS</t>
  </si>
  <si>
    <t>Presentación</t>
  </si>
  <si>
    <t>de</t>
  </si>
  <si>
    <t>Convenios</t>
  </si>
  <si>
    <t>Encuentros</t>
  </si>
  <si>
    <t>Homenajes</t>
  </si>
  <si>
    <t>Concursos</t>
  </si>
  <si>
    <t>PRODUCCIÓN EDITORIAL</t>
  </si>
  <si>
    <t>Artículos en</t>
  </si>
  <si>
    <t>Materiales</t>
  </si>
  <si>
    <t>Revistas</t>
  </si>
  <si>
    <t>(TIRAJE)</t>
  </si>
  <si>
    <t>INSTRUMENTOS DE DIFUSIÓN</t>
  </si>
  <si>
    <t>Boletines</t>
  </si>
  <si>
    <t>Inserciones</t>
  </si>
  <si>
    <t>Programas</t>
  </si>
  <si>
    <t>Bípticos y</t>
  </si>
  <si>
    <t>Carteles</t>
  </si>
  <si>
    <t>Espectaculares</t>
  </si>
  <si>
    <t>Folletos</t>
  </si>
  <si>
    <t>Invitaciones</t>
  </si>
  <si>
    <t>Impresos</t>
  </si>
  <si>
    <t>Volantes</t>
  </si>
  <si>
    <t>SERVICIOS DE APOYO</t>
  </si>
  <si>
    <t>Restauraciones</t>
  </si>
  <si>
    <t>Préstamos</t>
  </si>
  <si>
    <t>Apoyos</t>
  </si>
  <si>
    <t>ACTIVIDADES DE APOYO PARA LA DIFUSIÓN</t>
  </si>
  <si>
    <t>Cápsulas Informativas</t>
  </si>
  <si>
    <t>Radio</t>
  </si>
  <si>
    <t>Televisión</t>
  </si>
  <si>
    <t xml:space="preserve">ACTIVIDADES DE COMUNICACIÓN </t>
  </si>
  <si>
    <t>Horas de</t>
  </si>
  <si>
    <t>Producidos</t>
  </si>
  <si>
    <t>Coproducidos</t>
  </si>
  <si>
    <t>Programación Musical</t>
  </si>
  <si>
    <t>Canal Abierto</t>
  </si>
  <si>
    <t>Recintos</t>
  </si>
  <si>
    <t>MÚSICA</t>
  </si>
  <si>
    <t>Sala Carlos Chávez</t>
  </si>
  <si>
    <t>TEATRO</t>
  </si>
  <si>
    <t>Foro Sor Juana Inés de la Cruz</t>
  </si>
  <si>
    <t>Foro del Centro Universitario de Teatro</t>
  </si>
  <si>
    <t>DANZA</t>
  </si>
  <si>
    <t>Sala Miguel Covarrubias</t>
  </si>
  <si>
    <t>CINE</t>
  </si>
  <si>
    <t>Sala Julio Bracho</t>
  </si>
  <si>
    <t>Sala José Revueltas</t>
  </si>
  <si>
    <t>Semanas</t>
  </si>
  <si>
    <t>Muestras y</t>
  </si>
  <si>
    <t>Libros y</t>
  </si>
  <si>
    <t>Servicio a</t>
  </si>
  <si>
    <t>Asesorías</t>
  </si>
  <si>
    <r>
      <t>a</t>
    </r>
    <r>
      <rPr>
        <sz val="8"/>
        <rFont val="Arial"/>
        <family val="2"/>
      </rPr>
      <t xml:space="preserve">  Incluye retransmisiones.</t>
    </r>
  </si>
  <si>
    <t>Total</t>
  </si>
  <si>
    <t>Emisiones</t>
  </si>
  <si>
    <t>Tiempo</t>
  </si>
  <si>
    <r>
      <t>b</t>
    </r>
    <r>
      <rPr>
        <sz val="8"/>
        <rFont val="Arial"/>
        <family val="2"/>
      </rPr>
      <t xml:space="preserve">  Transmitidos por frecuencias de AM, FM y onda corta.</t>
    </r>
  </si>
  <si>
    <t>Sala Nezahualcóyotl</t>
  </si>
  <si>
    <t>Festivales</t>
  </si>
  <si>
    <t>Programas de Convenios Internacionales</t>
  </si>
  <si>
    <t>FUNCIONES Y ASISTENCIA EN LOS RECINTOS DEL</t>
  </si>
  <si>
    <t>CENTRO CULTURAL UNIVERSITARIO</t>
  </si>
  <si>
    <t>Coordinación de Difusión Cultural</t>
  </si>
  <si>
    <t xml:space="preserve">           Promocionales</t>
  </si>
  <si>
    <r>
      <t>Spots</t>
    </r>
    <r>
      <rPr>
        <vertAlign val="superscript"/>
        <sz val="10"/>
        <rFont val="Arial"/>
        <family val="2"/>
      </rPr>
      <t>c</t>
    </r>
  </si>
  <si>
    <r>
      <t>Número</t>
    </r>
    <r>
      <rPr>
        <vertAlign val="superscript"/>
        <sz val="8"/>
        <rFont val="Arial"/>
        <family val="2"/>
      </rPr>
      <t>a</t>
    </r>
  </si>
  <si>
    <t>PRODUCCIÓN EDITORIAL 2000</t>
  </si>
  <si>
    <t>INSTRUMENTOS DE DIFUSIÓN 2000</t>
  </si>
  <si>
    <t>Encargo de</t>
  </si>
  <si>
    <t xml:space="preserve">  568:40:00</t>
  </si>
  <si>
    <t>Teleconferencias</t>
  </si>
  <si>
    <t>386:30:00</t>
  </si>
  <si>
    <t>TV Estados</t>
  </si>
  <si>
    <r>
      <t>c</t>
    </r>
    <r>
      <rPr>
        <sz val="8"/>
        <rFont val="Arial"/>
        <family val="2"/>
      </rPr>
      <t xml:space="preserve">  Incluye promocionales, cortinillas y demos.</t>
    </r>
  </si>
  <si>
    <t>329:30:00</t>
  </si>
  <si>
    <t>Hispasat</t>
  </si>
  <si>
    <t>66:30:00</t>
  </si>
  <si>
    <t>Vía Satélite</t>
  </si>
  <si>
    <t>Conferencias y</t>
  </si>
  <si>
    <t>videoconferencias</t>
  </si>
  <si>
    <t>distinciones</t>
  </si>
  <si>
    <t>redondas</t>
  </si>
  <si>
    <t xml:space="preserve">            Películas / Videos</t>
  </si>
  <si>
    <t xml:space="preserve"> Conciertos</t>
  </si>
  <si>
    <t>Películas /</t>
  </si>
  <si>
    <t xml:space="preserve"> artísticos</t>
  </si>
  <si>
    <t>obra</t>
  </si>
  <si>
    <t xml:space="preserve">               Obras de teatro</t>
  </si>
  <si>
    <t xml:space="preserve">              Obras de danza</t>
  </si>
  <si>
    <t>Producción artística</t>
  </si>
  <si>
    <t>seminarios</t>
  </si>
  <si>
    <t>publicaciones</t>
  </si>
  <si>
    <t>guiadas</t>
  </si>
  <si>
    <t>catálogos</t>
  </si>
  <si>
    <t>revistas</t>
  </si>
  <si>
    <t>de lectura</t>
  </si>
  <si>
    <t>audiovisuales</t>
  </si>
  <si>
    <t>de prensa</t>
  </si>
  <si>
    <t>en prensa</t>
  </si>
  <si>
    <t>de mano</t>
  </si>
  <si>
    <t>trípticos</t>
  </si>
  <si>
    <t>usuarios</t>
  </si>
  <si>
    <t>Emisión de programas</t>
  </si>
  <si>
    <t>Radio / Televisión</t>
  </si>
  <si>
    <t>Cápsulas informativas</t>
  </si>
  <si>
    <r>
      <t>transmisión</t>
    </r>
    <r>
      <rPr>
        <vertAlign val="superscript"/>
        <sz val="8"/>
        <rFont val="Arial"/>
        <family val="2"/>
      </rPr>
      <t>b</t>
    </r>
  </si>
  <si>
    <t>15,133:07:00</t>
  </si>
  <si>
    <t>3,247:35:00</t>
  </si>
  <si>
    <t>1,758:52:00</t>
  </si>
  <si>
    <t>9,558:00:00</t>
  </si>
  <si>
    <t>Transmisión de programas</t>
  </si>
  <si>
    <t>Teatro Juan Ruiz de Alarcón</t>
  </si>
  <si>
    <t>UNAM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</si>
</sst>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0.000"/>
    <numFmt numFmtId="189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0" fillId="0" borderId="0" xfId="19" applyFont="1">
      <alignment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/>
      <protection/>
    </xf>
    <xf numFmtId="0" fontId="6" fillId="0" borderId="0" xfId="19" applyFont="1" applyBorder="1" applyAlignment="1">
      <alignment horizontal="left"/>
      <protection/>
    </xf>
    <xf numFmtId="0" fontId="6" fillId="0" borderId="0" xfId="19" applyFont="1" applyBorder="1" applyAlignment="1">
      <alignment vertical="top"/>
      <protection/>
    </xf>
    <xf numFmtId="0" fontId="6" fillId="0" borderId="1" xfId="19" applyFont="1" applyBorder="1" applyAlignment="1">
      <alignment vertical="center"/>
      <protection/>
    </xf>
    <xf numFmtId="0" fontId="5" fillId="0" borderId="1" xfId="19" applyFont="1" applyBorder="1" applyAlignment="1">
      <alignment vertical="center"/>
      <protection/>
    </xf>
    <xf numFmtId="0" fontId="7" fillId="0" borderId="1" xfId="19" applyFont="1" applyBorder="1" applyAlignment="1">
      <alignment vertical="center"/>
      <protection/>
    </xf>
    <xf numFmtId="0" fontId="0" fillId="0" borderId="1" xfId="19" applyFont="1" applyBorder="1">
      <alignment/>
      <protection/>
    </xf>
    <xf numFmtId="0" fontId="1" fillId="0" borderId="0" xfId="19" applyFont="1" applyBorder="1" applyAlignment="1">
      <alignment horizontal="left" vertical="center"/>
      <protection/>
    </xf>
    <xf numFmtId="0" fontId="0" fillId="0" borderId="0" xfId="19" applyFont="1" applyBorder="1" applyAlignment="1">
      <alignment horizontal="left" vertical="center"/>
      <protection/>
    </xf>
    <xf numFmtId="0" fontId="6" fillId="0" borderId="1" xfId="19" applyFont="1" applyBorder="1" applyAlignment="1">
      <alignment horizontal="left"/>
      <protection/>
    </xf>
    <xf numFmtId="0" fontId="6" fillId="0" borderId="1" xfId="19" applyFont="1" applyBorder="1" applyAlignment="1">
      <alignment vertical="top"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0" xfId="19" applyFont="1" applyBorder="1" applyAlignment="1">
      <alignment horizontal="centerContinuous" vertical="top"/>
      <protection/>
    </xf>
    <xf numFmtId="0" fontId="0" fillId="0" borderId="0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horizontal="centerContinuous" vertical="center"/>
      <protection/>
    </xf>
    <xf numFmtId="0" fontId="7" fillId="0" borderId="0" xfId="19" applyFont="1" applyBorder="1" applyAlignment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3" fontId="5" fillId="0" borderId="1" xfId="0" applyNumberFormat="1" applyFont="1" applyBorder="1" applyAlignment="1">
      <alignment horizontal="centerContinuous"/>
    </xf>
    <xf numFmtId="3" fontId="7" fillId="0" borderId="1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0" xfId="19" applyFont="1" applyAlignment="1">
      <alignment vertical="center"/>
      <protection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" fillId="0" borderId="0" xfId="19" applyNumberFormat="1" applyFont="1" applyAlignment="1">
      <alignment vertical="center"/>
      <protection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0" fillId="0" borderId="0" xfId="15" applyNumberFormat="1" applyFont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19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0" fontId="1" fillId="0" borderId="0" xfId="19" applyFont="1" applyFill="1" applyBorder="1" applyAlignment="1">
      <alignment horizontal="left" vertical="center"/>
      <protection/>
    </xf>
    <xf numFmtId="0" fontId="0" fillId="0" borderId="0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6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 vertical="top"/>
      <protection/>
    </xf>
    <xf numFmtId="0" fontId="6" fillId="0" borderId="1" xfId="19" applyFont="1" applyFill="1" applyBorder="1" applyAlignment="1">
      <alignment horizontal="left"/>
      <protection/>
    </xf>
    <xf numFmtId="0" fontId="6" fillId="0" borderId="1" xfId="19" applyFont="1" applyFill="1" applyBorder="1" applyAlignment="1">
      <alignment vertical="top"/>
      <protection/>
    </xf>
    <xf numFmtId="0" fontId="6" fillId="0" borderId="0" xfId="19" applyFont="1" applyFill="1" applyBorder="1" applyAlignment="1">
      <alignment vertical="top"/>
      <protection/>
    </xf>
    <xf numFmtId="3" fontId="0" fillId="0" borderId="0" xfId="19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6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1" fillId="0" borderId="0" xfId="19" applyFont="1" applyBorder="1" applyAlignment="1">
      <alignment horizontal="centerContinuous" vertical="center"/>
      <protection/>
    </xf>
    <xf numFmtId="0" fontId="6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1" fillId="0" borderId="0" xfId="19" applyFont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19" applyFont="1" applyBorder="1" applyAlignment="1">
      <alignment/>
      <protection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 quotePrefix="1">
      <alignment horizontal="right" vertical="center"/>
    </xf>
    <xf numFmtId="46" fontId="0" fillId="0" borderId="0" xfId="0" applyNumberFormat="1" applyFont="1" applyBorder="1" applyAlignment="1" quotePrefix="1">
      <alignment horizontal="right" vertical="center"/>
    </xf>
    <xf numFmtId="46" fontId="0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19" applyFont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d_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5" zoomScaleNormal="75" workbookViewId="0" topLeftCell="A1">
      <selection activeCell="B21" sqref="B21"/>
    </sheetView>
  </sheetViews>
  <sheetFormatPr defaultColWidth="11.421875" defaultRowHeight="12.75"/>
  <cols>
    <col min="1" max="1" width="1.7109375" style="5" customWidth="1"/>
    <col min="2" max="2" width="47.140625" style="5" customWidth="1"/>
    <col min="3" max="3" width="9.00390625" style="2" customWidth="1"/>
    <col min="4" max="4" width="4.00390625" style="2" customWidth="1"/>
    <col min="5" max="5" width="8.140625" style="2" customWidth="1"/>
    <col min="6" max="6" width="3.8515625" style="2" customWidth="1"/>
    <col min="7" max="7" width="7.8515625" style="2" customWidth="1"/>
    <col min="8" max="8" width="2.00390625" style="2" customWidth="1"/>
    <col min="9" max="9" width="6.8515625" style="2" customWidth="1"/>
    <col min="10" max="10" width="4.140625" style="2" customWidth="1"/>
    <col min="11" max="11" width="7.421875" style="2" customWidth="1"/>
    <col min="12" max="12" width="2.421875" style="2" customWidth="1"/>
    <col min="13" max="13" width="7.421875" style="2" customWidth="1"/>
    <col min="14" max="14" width="1.57421875" style="2" customWidth="1"/>
    <col min="15" max="16384" width="11.421875" style="2" customWidth="1"/>
  </cols>
  <sheetData>
    <row r="1" spans="1:13" ht="12.75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4" ht="13.5" customHeight="1">
      <c r="A2" s="15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</row>
    <row r="3" spans="1:14" ht="12.75">
      <c r="A3" s="159">
        <v>2000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5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9" customHeight="1"/>
    <row r="6" spans="1:14" ht="10.5" customHeight="1">
      <c r="A6" s="16"/>
      <c r="B6" s="16"/>
      <c r="C6" s="193" t="s">
        <v>118</v>
      </c>
      <c r="D6" s="193"/>
      <c r="E6" s="18"/>
      <c r="F6" s="18"/>
      <c r="G6" s="22" t="s">
        <v>1</v>
      </c>
      <c r="H6" s="22"/>
      <c r="I6" s="34"/>
      <c r="J6" s="22"/>
      <c r="K6" s="22" t="s">
        <v>2</v>
      </c>
      <c r="L6" s="22"/>
      <c r="M6" s="18"/>
      <c r="N6" s="18"/>
    </row>
    <row r="7" spans="1:14" ht="10.5" customHeight="1">
      <c r="A7" s="2"/>
      <c r="B7" s="17" t="s">
        <v>3</v>
      </c>
      <c r="C7" s="194" t="s">
        <v>119</v>
      </c>
      <c r="D7" s="194"/>
      <c r="E7" s="30" t="s">
        <v>5</v>
      </c>
      <c r="F7" s="1"/>
      <c r="G7" s="30" t="s">
        <v>120</v>
      </c>
      <c r="H7" s="1"/>
      <c r="I7" s="30" t="s">
        <v>6</v>
      </c>
      <c r="J7" s="1"/>
      <c r="K7" s="22" t="s">
        <v>121</v>
      </c>
      <c r="L7" s="22"/>
      <c r="M7" s="22" t="s">
        <v>7</v>
      </c>
      <c r="N7" s="22"/>
    </row>
    <row r="8" spans="1:14" ht="9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" customHeight="1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6" ht="12" customHeight="1">
      <c r="A10" s="9" t="s">
        <v>9</v>
      </c>
      <c r="B10" s="9"/>
      <c r="C10" s="107"/>
      <c r="O10" s="11"/>
      <c r="P10" s="11"/>
    </row>
    <row r="11" spans="1:16" ht="12" customHeight="1">
      <c r="A11" s="2"/>
      <c r="B11" s="12" t="s">
        <v>10</v>
      </c>
      <c r="C11" s="107"/>
      <c r="D11" s="10"/>
      <c r="E11" s="27">
        <v>3</v>
      </c>
      <c r="F11" s="10"/>
      <c r="G11" s="10">
        <v>15</v>
      </c>
      <c r="H11" s="10"/>
      <c r="I11" s="10">
        <v>1</v>
      </c>
      <c r="J11" s="10"/>
      <c r="K11" s="10"/>
      <c r="L11" s="10"/>
      <c r="M11" s="10"/>
      <c r="N11" s="10"/>
      <c r="O11" s="11"/>
      <c r="P11" s="11"/>
    </row>
    <row r="12" spans="1:16" ht="12" customHeight="1">
      <c r="A12" s="2"/>
      <c r="B12" s="12" t="s">
        <v>11</v>
      </c>
      <c r="C12" s="2">
        <v>4</v>
      </c>
      <c r="D12" s="10"/>
      <c r="E12" s="27">
        <v>67</v>
      </c>
      <c r="F12" s="10"/>
      <c r="G12" s="10"/>
      <c r="H12" s="10"/>
      <c r="I12" s="10"/>
      <c r="J12" s="10"/>
      <c r="K12" s="10">
        <v>1</v>
      </c>
      <c r="L12" s="10"/>
      <c r="M12" s="10">
        <v>3</v>
      </c>
      <c r="N12" s="10"/>
      <c r="O12" s="11"/>
      <c r="P12" s="11"/>
    </row>
    <row r="13" spans="1:16" ht="12" customHeight="1">
      <c r="A13" s="12"/>
      <c r="B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</row>
    <row r="14" spans="1:16" ht="12" customHeight="1">
      <c r="A14" s="9" t="s">
        <v>12</v>
      </c>
      <c r="B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</row>
    <row r="15" spans="1:16" ht="12" customHeight="1">
      <c r="A15" s="2"/>
      <c r="B15" s="12" t="s">
        <v>13</v>
      </c>
      <c r="C15" s="27">
        <v>13</v>
      </c>
      <c r="D15" s="10"/>
      <c r="E15" s="10"/>
      <c r="F15" s="10"/>
      <c r="G15" s="10"/>
      <c r="H15" s="10"/>
      <c r="I15" s="10">
        <v>1</v>
      </c>
      <c r="J15" s="10"/>
      <c r="K15" s="10">
        <v>7</v>
      </c>
      <c r="L15" s="10"/>
      <c r="M15" s="10"/>
      <c r="N15" s="10"/>
      <c r="O15" s="11"/>
      <c r="P15" s="11"/>
    </row>
    <row r="16" spans="1:16" ht="12" customHeight="1">
      <c r="A16" s="2"/>
      <c r="B16" s="12" t="s">
        <v>14</v>
      </c>
      <c r="C16" s="27"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</row>
    <row r="17" spans="1:16" ht="12" customHeight="1">
      <c r="A17" s="2"/>
      <c r="B17" s="12" t="s">
        <v>15</v>
      </c>
      <c r="C17" s="27">
        <v>1</v>
      </c>
      <c r="D17" s="10"/>
      <c r="E17" s="27">
        <v>1</v>
      </c>
      <c r="F17" s="10"/>
      <c r="G17" s="10">
        <v>3</v>
      </c>
      <c r="H17" s="10"/>
      <c r="I17" s="10">
        <v>4</v>
      </c>
      <c r="J17" s="10"/>
      <c r="K17" s="10">
        <v>2</v>
      </c>
      <c r="L17" s="10"/>
      <c r="M17" s="10">
        <v>1</v>
      </c>
      <c r="N17" s="10"/>
      <c r="O17" s="11"/>
      <c r="P17" s="11"/>
    </row>
    <row r="18" spans="1:16" ht="12" customHeight="1">
      <c r="A18" s="2"/>
      <c r="B18" s="12" t="s">
        <v>16</v>
      </c>
      <c r="C18" s="27">
        <v>46</v>
      </c>
      <c r="D18" s="10"/>
      <c r="E18" s="27">
        <v>2</v>
      </c>
      <c r="F18" s="10"/>
      <c r="G18" s="10"/>
      <c r="H18" s="10"/>
      <c r="I18" s="10"/>
      <c r="J18" s="10"/>
      <c r="K18" s="10">
        <v>24</v>
      </c>
      <c r="L18" s="10"/>
      <c r="M18" s="10">
        <v>48</v>
      </c>
      <c r="N18" s="10"/>
      <c r="O18" s="11"/>
      <c r="P18" s="11"/>
    </row>
    <row r="19" spans="1:16" ht="12" customHeight="1">
      <c r="A19" s="2"/>
      <c r="B19" s="12" t="s">
        <v>17</v>
      </c>
      <c r="C19" s="27">
        <v>4</v>
      </c>
      <c r="D19" s="10"/>
      <c r="E19" s="10"/>
      <c r="F19" s="10"/>
      <c r="G19" s="10"/>
      <c r="H19" s="10"/>
      <c r="I19" s="10"/>
      <c r="J19" s="10"/>
      <c r="K19" s="10">
        <v>13</v>
      </c>
      <c r="L19" s="10"/>
      <c r="M19" s="10"/>
      <c r="N19" s="10"/>
      <c r="O19" s="11"/>
      <c r="P19" s="11"/>
    </row>
    <row r="20" spans="1:16" ht="12" customHeight="1">
      <c r="A20" s="12"/>
      <c r="B20" s="12"/>
      <c r="C20" s="2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1"/>
    </row>
    <row r="21" spans="1:16" ht="12" customHeight="1">
      <c r="A21" s="9" t="s">
        <v>18</v>
      </c>
      <c r="B21" s="9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</row>
    <row r="22" spans="1:16" ht="12" customHeight="1">
      <c r="A22" s="2"/>
      <c r="B22" s="12" t="s">
        <v>19</v>
      </c>
      <c r="C22" s="27">
        <v>20</v>
      </c>
      <c r="D22" s="10"/>
      <c r="E22" s="10"/>
      <c r="F22" s="10"/>
      <c r="G22" s="10"/>
      <c r="H22" s="10"/>
      <c r="I22" s="10"/>
      <c r="J22" s="10"/>
      <c r="K22" s="10">
        <v>3</v>
      </c>
      <c r="L22" s="10"/>
      <c r="M22" s="10"/>
      <c r="N22" s="10"/>
      <c r="O22" s="11"/>
      <c r="P22" s="11"/>
    </row>
    <row r="23" spans="1:16" ht="12" customHeight="1">
      <c r="A23" s="2"/>
      <c r="B23" s="12" t="s">
        <v>20</v>
      </c>
      <c r="C23" s="27">
        <v>46</v>
      </c>
      <c r="D23" s="10"/>
      <c r="E23" s="10">
        <v>12</v>
      </c>
      <c r="F23" s="10"/>
      <c r="G23" s="10">
        <v>11</v>
      </c>
      <c r="H23" s="10"/>
      <c r="I23" s="10"/>
      <c r="J23" s="10"/>
      <c r="K23" s="10"/>
      <c r="L23" s="10"/>
      <c r="M23" s="10"/>
      <c r="N23" s="10"/>
      <c r="O23" s="11"/>
      <c r="P23" s="11"/>
    </row>
    <row r="24" spans="1:16" ht="12" customHeight="1">
      <c r="A24" s="12"/>
      <c r="B24" s="12"/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1"/>
    </row>
    <row r="25" spans="1:16" ht="12" customHeight="1">
      <c r="A25" s="9" t="s">
        <v>21</v>
      </c>
      <c r="B25" s="9"/>
      <c r="C25" s="2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1"/>
    </row>
    <row r="26" spans="1:16" ht="12" customHeight="1">
      <c r="A26" s="2"/>
      <c r="B26" s="12" t="s">
        <v>22</v>
      </c>
      <c r="C26" s="27">
        <v>20</v>
      </c>
      <c r="D26" s="10"/>
      <c r="E26" s="10"/>
      <c r="F26" s="10"/>
      <c r="G26" s="10"/>
      <c r="H26" s="10"/>
      <c r="I26" s="10"/>
      <c r="J26" s="10"/>
      <c r="K26" s="10">
        <v>2</v>
      </c>
      <c r="L26" s="10"/>
      <c r="M26" s="10"/>
      <c r="N26" s="10"/>
      <c r="O26" s="11"/>
      <c r="P26" s="11"/>
    </row>
    <row r="27" spans="1:16" ht="12" customHeight="1">
      <c r="A27" s="2"/>
      <c r="B27" s="12" t="s">
        <v>23</v>
      </c>
      <c r="C27" s="27">
        <v>35</v>
      </c>
      <c r="D27" s="10"/>
      <c r="E27" s="10">
        <v>1</v>
      </c>
      <c r="F27" s="10"/>
      <c r="G27" s="10"/>
      <c r="H27" s="10"/>
      <c r="I27" s="10"/>
      <c r="J27" s="10"/>
      <c r="K27" s="10">
        <v>7</v>
      </c>
      <c r="L27" s="10"/>
      <c r="M27" s="10">
        <v>22</v>
      </c>
      <c r="N27" s="10"/>
      <c r="O27" s="11"/>
      <c r="P27" s="11"/>
    </row>
    <row r="28" spans="1:16" ht="12" customHeight="1">
      <c r="A28" s="19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1"/>
      <c r="P28" s="11"/>
    </row>
    <row r="29" spans="1:16" ht="9" customHeight="1">
      <c r="A29" s="12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</row>
    <row r="30" spans="1:16" s="160" customFormat="1" ht="12" customHeight="1">
      <c r="A30" s="102" t="s">
        <v>24</v>
      </c>
      <c r="B30" s="102"/>
      <c r="C30" s="119">
        <f>SUM(C10:C27)</f>
        <v>190</v>
      </c>
      <c r="D30" s="119"/>
      <c r="E30" s="119">
        <f>SUM(E10:E27)</f>
        <v>86</v>
      </c>
      <c r="F30" s="119"/>
      <c r="G30" s="119">
        <f>SUM(G10:G27)</f>
        <v>29</v>
      </c>
      <c r="H30" s="119"/>
      <c r="I30" s="119">
        <f>SUM(I10:I27)</f>
        <v>6</v>
      </c>
      <c r="J30" s="119"/>
      <c r="K30" s="119">
        <f>SUM(K10:K27)</f>
        <v>59</v>
      </c>
      <c r="L30" s="119"/>
      <c r="M30" s="119">
        <f>SUM(M10:M27)</f>
        <v>74</v>
      </c>
      <c r="N30" s="119"/>
      <c r="O30" s="103"/>
      <c r="P30" s="103"/>
    </row>
    <row r="31" spans="1:16" ht="9" customHeight="1">
      <c r="A31" s="14"/>
      <c r="B31" s="1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/>
      <c r="P31" s="11"/>
    </row>
    <row r="32" spans="1:14" ht="12" customHeight="1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0.5" customHeight="1">
      <c r="A33" s="17" t="s">
        <v>25</v>
      </c>
      <c r="B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8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8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8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8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8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8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8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8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8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8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mergeCells count="3">
    <mergeCell ref="C6:D6"/>
    <mergeCell ref="C7:D7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2" customWidth="1"/>
    <col min="2" max="2" width="43.140625" style="2" customWidth="1"/>
    <col min="3" max="3" width="10.8515625" style="2" customWidth="1"/>
    <col min="4" max="4" width="6.57421875" style="2" customWidth="1"/>
    <col min="5" max="6" width="8.7109375" style="2" customWidth="1"/>
    <col min="7" max="7" width="3.421875" style="2" customWidth="1"/>
    <col min="8" max="8" width="11.00390625" style="2" customWidth="1"/>
    <col min="9" max="9" width="7.00390625" style="2" customWidth="1"/>
    <col min="10" max="10" width="2.28125" style="2" customWidth="1"/>
    <col min="11" max="11" width="7.00390625" style="2" customWidth="1"/>
    <col min="12" max="12" width="2.7109375" style="2" customWidth="1"/>
    <col min="13" max="16384" width="11.421875" style="2" customWidth="1"/>
  </cols>
  <sheetData>
    <row r="1" spans="1:11" ht="12.75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ht="14.25" customHeight="1">
      <c r="A2" s="163" t="s">
        <v>66</v>
      </c>
      <c r="B2" s="76"/>
      <c r="C2" s="77"/>
      <c r="D2" s="77"/>
      <c r="E2" s="77"/>
      <c r="F2" s="77"/>
      <c r="G2" s="77"/>
      <c r="H2" s="77"/>
      <c r="I2" s="76"/>
      <c r="J2" s="76"/>
      <c r="K2" s="76"/>
      <c r="L2" s="82"/>
    </row>
    <row r="3" spans="1:12" ht="12" customHeight="1">
      <c r="A3" s="164">
        <v>2000</v>
      </c>
      <c r="B3" s="78"/>
      <c r="C3" s="77"/>
      <c r="D3" s="77"/>
      <c r="E3" s="77"/>
      <c r="F3" s="77"/>
      <c r="G3" s="77"/>
      <c r="H3" s="77"/>
      <c r="I3" s="76"/>
      <c r="J3" s="76"/>
      <c r="K3" s="76"/>
      <c r="L3" s="82"/>
    </row>
    <row r="4" spans="1:12" ht="12" customHeight="1">
      <c r="A4" s="79"/>
      <c r="B4" s="79"/>
      <c r="C4" s="81"/>
      <c r="D4" s="81"/>
      <c r="E4" s="81"/>
      <c r="F4" s="81"/>
      <c r="G4" s="81"/>
      <c r="H4" s="81"/>
      <c r="I4" s="80"/>
      <c r="J4" s="80"/>
      <c r="K4" s="80"/>
      <c r="L4" s="80"/>
    </row>
    <row r="5" spans="1:12" ht="8.25" customHeight="1">
      <c r="A5" s="76"/>
      <c r="B5" s="76"/>
      <c r="C5" s="77"/>
      <c r="D5" s="77"/>
      <c r="E5" s="77"/>
      <c r="F5" s="77"/>
      <c r="G5" s="77"/>
      <c r="H5" s="77"/>
      <c r="I5" s="76"/>
      <c r="J5" s="76"/>
      <c r="K5" s="76"/>
      <c r="L5" s="76"/>
    </row>
    <row r="6" spans="1:12" ht="10.5" customHeight="1">
      <c r="A6" s="82"/>
      <c r="B6" s="82"/>
      <c r="C6" s="197" t="s">
        <v>142</v>
      </c>
      <c r="D6" s="197"/>
      <c r="E6" s="36" t="s">
        <v>103</v>
      </c>
      <c r="F6" s="36"/>
      <c r="G6" s="130"/>
      <c r="H6" s="37" t="s">
        <v>144</v>
      </c>
      <c r="I6" s="37"/>
      <c r="J6" s="36"/>
      <c r="K6" s="37" t="s">
        <v>4</v>
      </c>
      <c r="L6" s="37"/>
    </row>
    <row r="7" spans="2:12" ht="10.5" customHeight="1">
      <c r="B7" s="36" t="s">
        <v>3</v>
      </c>
      <c r="C7" s="197" t="s">
        <v>143</v>
      </c>
      <c r="D7" s="197"/>
      <c r="E7" s="130" t="s">
        <v>68</v>
      </c>
      <c r="F7" s="130" t="s">
        <v>69</v>
      </c>
      <c r="G7" s="37"/>
      <c r="H7" s="37" t="s">
        <v>68</v>
      </c>
      <c r="I7" s="37"/>
      <c r="J7" s="36"/>
      <c r="K7" s="37" t="s">
        <v>137</v>
      </c>
      <c r="L7" s="37"/>
    </row>
    <row r="8" spans="1:12" ht="8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2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2" customHeight="1">
      <c r="A10" s="131" t="s">
        <v>102</v>
      </c>
      <c r="B10" s="131"/>
      <c r="C10" s="128">
        <v>229</v>
      </c>
      <c r="D10" s="128"/>
      <c r="E10" s="128">
        <v>4</v>
      </c>
      <c r="F10" s="128">
        <v>2</v>
      </c>
      <c r="G10" s="128"/>
      <c r="H10" s="128"/>
      <c r="I10" s="128"/>
      <c r="J10" s="128"/>
      <c r="K10" s="128"/>
      <c r="L10" s="128"/>
    </row>
    <row r="11" spans="1:12" ht="12" customHeight="1">
      <c r="A11" s="132"/>
      <c r="B11" s="132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2" customHeight="1">
      <c r="A12" s="160" t="s">
        <v>9</v>
      </c>
      <c r="B12" s="132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12" customHeight="1">
      <c r="A13" s="132"/>
      <c r="B13" s="131" t="s">
        <v>11</v>
      </c>
      <c r="C13" s="128"/>
      <c r="D13" s="128"/>
      <c r="E13" s="128"/>
      <c r="F13" s="128"/>
      <c r="G13" s="128"/>
      <c r="H13" s="128"/>
      <c r="I13" s="128"/>
      <c r="J13" s="128"/>
      <c r="K13" s="128">
        <v>1</v>
      </c>
      <c r="L13" s="128"/>
    </row>
    <row r="14" spans="1:12" ht="12" customHeight="1">
      <c r="A14" s="132"/>
      <c r="B14" s="131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2" customHeight="1">
      <c r="A15" s="132" t="s">
        <v>12</v>
      </c>
      <c r="B15" s="131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12" customHeight="1">
      <c r="A16" s="129"/>
      <c r="B16" s="131" t="s">
        <v>13</v>
      </c>
      <c r="C16" s="128">
        <v>12</v>
      </c>
      <c r="D16" s="128"/>
      <c r="E16" s="128"/>
      <c r="F16" s="128"/>
      <c r="G16" s="128"/>
      <c r="H16" s="128"/>
      <c r="I16" s="128"/>
      <c r="J16" s="128"/>
      <c r="K16" s="128">
        <v>1</v>
      </c>
      <c r="L16" s="128"/>
    </row>
    <row r="17" spans="1:12" ht="12" customHeight="1">
      <c r="A17" s="129"/>
      <c r="B17" s="131" t="s">
        <v>14</v>
      </c>
      <c r="C17" s="128"/>
      <c r="D17" s="128"/>
      <c r="E17" s="128"/>
      <c r="F17" s="128"/>
      <c r="G17" s="128"/>
      <c r="H17" s="128"/>
      <c r="I17" s="128"/>
      <c r="J17" s="128"/>
      <c r="K17" s="128">
        <v>17</v>
      </c>
      <c r="L17" s="128"/>
    </row>
    <row r="18" spans="1:12" ht="12" customHeight="1">
      <c r="A18" s="129"/>
      <c r="B18" s="131" t="s">
        <v>15</v>
      </c>
      <c r="C18" s="152">
        <v>14</v>
      </c>
      <c r="D18" s="152"/>
      <c r="E18" s="152"/>
      <c r="F18" s="152"/>
      <c r="G18" s="152"/>
      <c r="H18" s="152"/>
      <c r="I18" s="152"/>
      <c r="J18" s="152"/>
      <c r="K18" s="152">
        <v>11</v>
      </c>
      <c r="L18" s="152"/>
    </row>
    <row r="19" spans="1:12" ht="12" customHeight="1">
      <c r="A19" s="129"/>
      <c r="B19" s="131" t="s">
        <v>16</v>
      </c>
      <c r="C19" s="152"/>
      <c r="D19" s="152"/>
      <c r="E19" s="152">
        <v>20</v>
      </c>
      <c r="F19" s="152">
        <v>5</v>
      </c>
      <c r="G19" s="152"/>
      <c r="H19" s="152"/>
      <c r="I19" s="152"/>
      <c r="J19" s="152"/>
      <c r="K19" s="152">
        <v>16</v>
      </c>
      <c r="L19" s="152"/>
    </row>
    <row r="20" spans="1:12" ht="12" customHeight="1">
      <c r="A20" s="129"/>
      <c r="B20" s="131" t="s">
        <v>17</v>
      </c>
      <c r="C20" s="152"/>
      <c r="D20" s="152"/>
      <c r="E20" s="152"/>
      <c r="F20" s="152"/>
      <c r="G20" s="152"/>
      <c r="H20" s="152"/>
      <c r="I20" s="152"/>
      <c r="J20" s="152"/>
      <c r="K20" s="152">
        <v>12</v>
      </c>
      <c r="L20" s="152"/>
    </row>
    <row r="21" spans="1:12" ht="12" customHeight="1">
      <c r="A21" s="129"/>
      <c r="B21" s="131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2" customHeight="1">
      <c r="A22" s="132" t="s">
        <v>18</v>
      </c>
      <c r="B22" s="132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2" customHeight="1">
      <c r="A23" s="129"/>
      <c r="B23" s="131" t="s">
        <v>19</v>
      </c>
      <c r="C23" s="125"/>
      <c r="D23" s="125"/>
      <c r="E23" s="125">
        <v>32</v>
      </c>
      <c r="F23" s="125"/>
      <c r="G23" s="125"/>
      <c r="H23" s="125">
        <v>472</v>
      </c>
      <c r="I23" s="125"/>
      <c r="J23" s="125"/>
      <c r="K23" s="125"/>
      <c r="L23" s="125"/>
    </row>
    <row r="24" spans="1:12" ht="12" customHeight="1">
      <c r="A24" s="129"/>
      <c r="B24" s="131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ht="12" customHeight="1">
      <c r="A25" s="132" t="s">
        <v>21</v>
      </c>
      <c r="B25" s="132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ht="12" customHeight="1">
      <c r="A26" s="129"/>
      <c r="B26" s="131" t="s">
        <v>23</v>
      </c>
      <c r="C26" s="125">
        <v>46</v>
      </c>
      <c r="D26" s="125"/>
      <c r="E26" s="125">
        <v>131</v>
      </c>
      <c r="F26" s="125"/>
      <c r="G26" s="125"/>
      <c r="H26" s="125">
        <v>5</v>
      </c>
      <c r="I26" s="125"/>
      <c r="J26" s="125"/>
      <c r="K26" s="125">
        <v>7</v>
      </c>
      <c r="L26" s="125"/>
    </row>
    <row r="27" spans="1:12" ht="12" customHeight="1">
      <c r="A27" s="133"/>
      <c r="B27" s="134"/>
      <c r="C27" s="136"/>
      <c r="D27" s="136"/>
      <c r="E27" s="136"/>
      <c r="F27" s="136"/>
      <c r="G27" s="136"/>
      <c r="H27" s="136"/>
      <c r="I27" s="136"/>
      <c r="J27" s="136"/>
      <c r="K27" s="136"/>
      <c r="L27" s="136"/>
    </row>
    <row r="28" spans="1:12" ht="8.25" customHeight="1">
      <c r="A28" s="129"/>
      <c r="B28" s="131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12.75">
      <c r="A29" s="153" t="s">
        <v>24</v>
      </c>
      <c r="B29" s="153"/>
      <c r="C29" s="154">
        <f>SUM(C10:C26)</f>
        <v>301</v>
      </c>
      <c r="D29" s="154"/>
      <c r="E29" s="154">
        <f>SUM(E10:E26)</f>
        <v>187</v>
      </c>
      <c r="F29" s="154">
        <f>SUM(F10:F26)</f>
        <v>7</v>
      </c>
      <c r="G29" s="154"/>
      <c r="H29" s="154">
        <f>SUM(H10:H26)</f>
        <v>477</v>
      </c>
      <c r="I29" s="154"/>
      <c r="J29" s="154"/>
      <c r="K29" s="154">
        <f>SUM(K10:K26)</f>
        <v>65</v>
      </c>
      <c r="L29" s="125"/>
    </row>
    <row r="30" spans="1:12" ht="8.2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ht="12.75">
      <c r="A31" s="155"/>
      <c r="B31" s="155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2" ht="12.75">
      <c r="A32" s="33" t="s">
        <v>25</v>
      </c>
      <c r="B32" s="38"/>
    </row>
    <row r="33" spans="1:2" ht="12.75">
      <c r="A33" s="38"/>
      <c r="B33" s="38"/>
    </row>
  </sheetData>
  <mergeCells count="3">
    <mergeCell ref="C6:D6"/>
    <mergeCell ref="C7:D7"/>
    <mergeCell ref="A1:K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388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1.7109375" style="84" customWidth="1"/>
    <col min="2" max="2" width="34.7109375" style="84" customWidth="1"/>
    <col min="3" max="3" width="8.28125" style="84" customWidth="1"/>
    <col min="4" max="4" width="3.7109375" style="84" customWidth="1"/>
    <col min="5" max="5" width="11.421875" style="84" customWidth="1"/>
    <col min="6" max="6" width="1.1484375" style="84" customWidth="1"/>
    <col min="7" max="7" width="8.8515625" style="84" customWidth="1"/>
    <col min="8" max="8" width="1.7109375" style="84" customWidth="1"/>
    <col min="9" max="9" width="22.00390625" style="84" customWidth="1"/>
    <col min="10" max="10" width="8.8515625" style="84" customWidth="1"/>
    <col min="11" max="11" width="3.00390625" style="84" customWidth="1"/>
    <col min="12" max="12" width="8.8515625" style="84" customWidth="1"/>
    <col min="13" max="13" width="2.7109375" style="84" customWidth="1"/>
    <col min="14" max="14" width="11.00390625" style="84" customWidth="1"/>
    <col min="15" max="15" width="0.9921875" style="84" customWidth="1"/>
    <col min="16" max="16384" width="11.421875" style="84" customWidth="1"/>
  </cols>
  <sheetData>
    <row r="1" spans="1:14" ht="15" customHeight="1">
      <c r="A1" s="203" t="s">
        <v>152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4.25" customHeight="1">
      <c r="A2" s="196" t="s">
        <v>70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2" customHeight="1">
      <c r="A3" s="203">
        <v>2000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2" ht="12" customHeight="1">
      <c r="A4" s="113"/>
      <c r="B4" s="66"/>
      <c r="C4" s="66"/>
      <c r="D4" s="66"/>
      <c r="E4" s="66"/>
      <c r="F4" s="100"/>
      <c r="G4" s="100"/>
      <c r="H4" s="100"/>
      <c r="I4" s="100"/>
      <c r="J4" s="100"/>
      <c r="K4" s="100"/>
      <c r="L4" s="100"/>
    </row>
    <row r="5" spans="1:14" ht="12.75" customHeight="1">
      <c r="A5" s="66"/>
      <c r="B5" s="114" t="s">
        <v>19</v>
      </c>
      <c r="C5" s="66"/>
      <c r="D5" s="66"/>
      <c r="E5" s="66"/>
      <c r="F5" s="105"/>
      <c r="G5" s="105"/>
      <c r="H5" s="105"/>
      <c r="I5" s="203" t="s">
        <v>20</v>
      </c>
      <c r="J5" s="203"/>
      <c r="K5" s="203"/>
      <c r="L5" s="203"/>
      <c r="M5" s="203"/>
      <c r="N5" s="203"/>
    </row>
    <row r="6" spans="1:15" ht="12" customHeight="1">
      <c r="A6" s="64"/>
      <c r="B6" s="64"/>
      <c r="C6" s="64"/>
      <c r="D6" s="64"/>
      <c r="E6" s="64"/>
      <c r="F6" s="88"/>
      <c r="H6" s="64"/>
      <c r="I6" s="64"/>
      <c r="J6" s="64"/>
      <c r="K6" s="64"/>
      <c r="L6" s="64"/>
      <c r="M6" s="64"/>
      <c r="N6" s="88"/>
      <c r="O6" s="88"/>
    </row>
    <row r="7" spans="1:5" ht="8.25" customHeight="1">
      <c r="A7" s="63"/>
      <c r="B7" s="63"/>
      <c r="C7" s="63"/>
      <c r="D7" s="63"/>
      <c r="E7" s="63"/>
    </row>
    <row r="8" spans="1:15" ht="12" customHeight="1">
      <c r="A8" s="90"/>
      <c r="B8" s="90"/>
      <c r="C8" s="18"/>
      <c r="D8" s="18"/>
      <c r="E8" s="18" t="s">
        <v>71</v>
      </c>
      <c r="F8" s="105"/>
      <c r="H8" s="63"/>
      <c r="I8" s="63"/>
      <c r="J8" s="195" t="s">
        <v>72</v>
      </c>
      <c r="K8" s="204"/>
      <c r="L8" s="195" t="s">
        <v>73</v>
      </c>
      <c r="M8" s="204"/>
      <c r="N8" s="205" t="s">
        <v>93</v>
      </c>
      <c r="O8" s="26"/>
    </row>
    <row r="9" spans="1:15" ht="12" customHeight="1">
      <c r="A9" s="17"/>
      <c r="B9" s="17" t="s">
        <v>54</v>
      </c>
      <c r="C9" s="106" t="s">
        <v>105</v>
      </c>
      <c r="D9" s="22"/>
      <c r="E9" s="18" t="s">
        <v>145</v>
      </c>
      <c r="F9" s="105"/>
      <c r="H9" s="63"/>
      <c r="I9" s="2"/>
      <c r="J9" s="204"/>
      <c r="K9" s="204"/>
      <c r="L9" s="204"/>
      <c r="M9" s="204"/>
      <c r="N9" s="206"/>
      <c r="O9" s="26"/>
    </row>
    <row r="10" spans="1:16" s="99" customFormat="1" ht="8.25" customHeight="1">
      <c r="A10" s="89"/>
      <c r="B10" s="89"/>
      <c r="C10" s="89"/>
      <c r="D10" s="89"/>
      <c r="E10" s="89"/>
      <c r="F10" s="88"/>
      <c r="H10" s="64"/>
      <c r="I10" s="64"/>
      <c r="J10" s="64"/>
      <c r="K10" s="64"/>
      <c r="L10" s="64"/>
      <c r="M10" s="64"/>
      <c r="N10" s="88"/>
      <c r="O10" s="88"/>
      <c r="P10" s="84"/>
    </row>
    <row r="11" spans="1:16" ht="12" customHeight="1">
      <c r="A11" s="86"/>
      <c r="B11" s="86"/>
      <c r="C11" s="86"/>
      <c r="D11" s="86"/>
      <c r="E11" s="86"/>
      <c r="H11" s="63"/>
      <c r="I11" s="63"/>
      <c r="J11" s="63"/>
      <c r="K11" s="63"/>
      <c r="L11" s="63"/>
      <c r="M11" s="63"/>
      <c r="N11" s="99"/>
      <c r="P11" s="99"/>
    </row>
    <row r="12" spans="1:14" ht="12" customHeight="1">
      <c r="A12" s="2"/>
      <c r="B12" s="2" t="s">
        <v>72</v>
      </c>
      <c r="C12" s="10">
        <v>3979</v>
      </c>
      <c r="D12" s="10"/>
      <c r="E12" s="185" t="s">
        <v>147</v>
      </c>
      <c r="H12" s="63"/>
      <c r="I12" s="26" t="s">
        <v>54</v>
      </c>
      <c r="J12" s="26">
        <v>119</v>
      </c>
      <c r="K12" s="26"/>
      <c r="L12" s="26">
        <v>93</v>
      </c>
      <c r="M12" s="26"/>
      <c r="N12" s="26">
        <f>SUM(J12:L12)</f>
        <v>212</v>
      </c>
    </row>
    <row r="13" spans="1:14" ht="12" customHeight="1">
      <c r="A13" s="2"/>
      <c r="B13" s="6" t="s">
        <v>73</v>
      </c>
      <c r="C13" s="13">
        <v>2193</v>
      </c>
      <c r="D13" s="13"/>
      <c r="E13" s="186" t="s">
        <v>148</v>
      </c>
      <c r="H13" s="2"/>
      <c r="I13" s="26" t="s">
        <v>104</v>
      </c>
      <c r="J13" s="26">
        <v>34</v>
      </c>
      <c r="K13" s="26"/>
      <c r="L13" s="26">
        <v>5</v>
      </c>
      <c r="M13" s="26"/>
      <c r="N13" s="26">
        <f>SUM(J13:L13)</f>
        <v>39</v>
      </c>
    </row>
    <row r="14" spans="1:14" ht="12" customHeight="1">
      <c r="A14" s="2"/>
      <c r="B14" s="6" t="s">
        <v>74</v>
      </c>
      <c r="C14" s="13">
        <v>9643</v>
      </c>
      <c r="D14" s="13"/>
      <c r="E14" s="186" t="s">
        <v>149</v>
      </c>
      <c r="H14" s="63"/>
      <c r="I14" s="26" t="s">
        <v>67</v>
      </c>
      <c r="J14" s="26">
        <v>3</v>
      </c>
      <c r="K14" s="26"/>
      <c r="L14" s="26">
        <v>52</v>
      </c>
      <c r="M14" s="26"/>
      <c r="N14" s="26">
        <f>SUM(J14:L14)</f>
        <v>55</v>
      </c>
    </row>
    <row r="15" spans="1:14" ht="12" customHeight="1">
      <c r="A15" s="2"/>
      <c r="B15" s="115" t="s">
        <v>99</v>
      </c>
      <c r="C15" s="13">
        <v>1373</v>
      </c>
      <c r="D15" s="13"/>
      <c r="E15" s="186" t="s">
        <v>109</v>
      </c>
      <c r="H15" s="63"/>
      <c r="I15" s="26" t="s">
        <v>110</v>
      </c>
      <c r="J15" s="26">
        <v>11</v>
      </c>
      <c r="K15" s="26"/>
      <c r="L15" s="26">
        <v>4</v>
      </c>
      <c r="M15" s="26"/>
      <c r="N15" s="26">
        <v>15</v>
      </c>
    </row>
    <row r="16" spans="1:15" ht="12" customHeight="1">
      <c r="A16" s="4"/>
      <c r="B16" s="15"/>
      <c r="C16" s="28"/>
      <c r="D16" s="28"/>
      <c r="E16" s="187"/>
      <c r="F16" s="88"/>
      <c r="H16" s="64"/>
      <c r="I16" s="29"/>
      <c r="J16" s="29"/>
      <c r="K16" s="29"/>
      <c r="L16" s="29"/>
      <c r="M16" s="29"/>
      <c r="N16" s="117"/>
      <c r="O16" s="88"/>
    </row>
    <row r="17" spans="1:13" ht="9" customHeight="1">
      <c r="A17" s="2"/>
      <c r="B17" s="2"/>
      <c r="C17" s="2"/>
      <c r="D17" s="2"/>
      <c r="E17" s="188"/>
      <c r="F17" s="2"/>
      <c r="H17" s="2"/>
      <c r="I17" s="2"/>
      <c r="J17" s="2"/>
      <c r="K17" s="2"/>
      <c r="L17" s="2"/>
      <c r="M17" s="2"/>
    </row>
    <row r="18" spans="2:13" s="63" customFormat="1" ht="12" customHeight="1">
      <c r="B18" s="120" t="s">
        <v>24</v>
      </c>
      <c r="C18" s="121">
        <f>SUM(C12:C15)</f>
        <v>17188</v>
      </c>
      <c r="D18" s="120"/>
      <c r="E18" s="189" t="s">
        <v>146</v>
      </c>
      <c r="H18" s="2"/>
      <c r="I18" s="2"/>
      <c r="J18" s="2"/>
      <c r="K18" s="2"/>
      <c r="L18" s="2"/>
      <c r="M18" s="2"/>
    </row>
    <row r="19" spans="1:13" ht="9" customHeight="1">
      <c r="A19" s="73"/>
      <c r="B19" s="75"/>
      <c r="C19" s="75"/>
      <c r="D19" s="75"/>
      <c r="E19" s="75"/>
      <c r="F19" s="75"/>
      <c r="G19" s="24"/>
      <c r="H19" s="2"/>
      <c r="I19" s="2"/>
      <c r="J19" s="2"/>
      <c r="K19" s="2"/>
      <c r="L19" s="2"/>
      <c r="M19" s="2"/>
    </row>
    <row r="20" spans="1:13" ht="9" customHeight="1">
      <c r="A20" s="34"/>
      <c r="B20" s="65"/>
      <c r="C20" s="65"/>
      <c r="D20" s="65"/>
      <c r="E20" s="65"/>
      <c r="F20" s="65"/>
      <c r="G20" s="24"/>
      <c r="H20" s="2"/>
      <c r="I20" s="2"/>
      <c r="J20" s="2"/>
      <c r="K20" s="2"/>
      <c r="L20" s="2"/>
      <c r="M20" s="2"/>
    </row>
    <row r="21" spans="1:16" ht="9" customHeight="1">
      <c r="A21" s="34"/>
      <c r="B21" s="65"/>
      <c r="C21" s="65"/>
      <c r="D21" s="65"/>
      <c r="E21" s="65"/>
      <c r="F21" s="65"/>
      <c r="G21" s="24"/>
      <c r="H21" s="88"/>
      <c r="I21" s="64"/>
      <c r="J21" s="64"/>
      <c r="K21" s="64"/>
      <c r="L21" s="64"/>
      <c r="M21" s="64"/>
      <c r="N21" s="88"/>
      <c r="O21" s="64"/>
      <c r="P21" s="63"/>
    </row>
    <row r="22" spans="1:16" ht="10.5" customHeight="1">
      <c r="A22" s="24"/>
      <c r="B22" s="24"/>
      <c r="C22" s="24"/>
      <c r="D22" s="24"/>
      <c r="E22" s="24"/>
      <c r="F22" s="24"/>
      <c r="G22" s="24"/>
      <c r="I22" s="63"/>
      <c r="J22" s="63"/>
      <c r="K22" s="63"/>
      <c r="L22" s="63"/>
      <c r="M22" s="63"/>
      <c r="N22" s="85"/>
      <c r="O22" s="63"/>
      <c r="P22" s="63"/>
    </row>
    <row r="23" spans="1:16" ht="9" customHeight="1">
      <c r="A23" s="2"/>
      <c r="B23" s="24"/>
      <c r="C23" s="24"/>
      <c r="D23" s="24"/>
      <c r="E23" s="24"/>
      <c r="F23" s="24"/>
      <c r="G23" s="24"/>
      <c r="I23" s="24" t="s">
        <v>150</v>
      </c>
      <c r="J23" s="31" t="s">
        <v>54</v>
      </c>
      <c r="K23" s="31"/>
      <c r="L23" s="31" t="s">
        <v>94</v>
      </c>
      <c r="M23" s="66"/>
      <c r="N23" s="116" t="s">
        <v>95</v>
      </c>
      <c r="O23" s="63"/>
      <c r="P23" s="63"/>
    </row>
    <row r="24" spans="1:16" ht="12" customHeight="1">
      <c r="A24" s="2"/>
      <c r="B24" s="24"/>
      <c r="C24" s="24"/>
      <c r="D24" s="24"/>
      <c r="E24" s="24"/>
      <c r="F24" s="24"/>
      <c r="G24" s="24"/>
      <c r="H24" s="88"/>
      <c r="I24" s="64"/>
      <c r="J24" s="64"/>
      <c r="K24" s="64"/>
      <c r="L24" s="64"/>
      <c r="M24" s="64"/>
      <c r="N24" s="64"/>
      <c r="O24" s="64"/>
      <c r="P24" s="63"/>
    </row>
    <row r="25" spans="1:16" ht="12" customHeight="1">
      <c r="A25" s="2"/>
      <c r="B25" s="2"/>
      <c r="C25" s="35"/>
      <c r="D25" s="35"/>
      <c r="E25" s="35"/>
      <c r="F25" s="35"/>
      <c r="G25" s="24"/>
      <c r="I25" s="63"/>
      <c r="J25" s="63"/>
      <c r="K25" s="63"/>
      <c r="L25" s="63"/>
      <c r="M25" s="63"/>
      <c r="N25" s="63"/>
      <c r="O25" s="63"/>
      <c r="P25" s="63"/>
    </row>
    <row r="26" spans="1:16" ht="12" customHeight="1">
      <c r="A26" s="35"/>
      <c r="B26" s="35"/>
      <c r="C26" s="35"/>
      <c r="D26" s="35"/>
      <c r="E26" s="35"/>
      <c r="F26" s="35"/>
      <c r="G26" s="24"/>
      <c r="I26" s="26" t="s">
        <v>75</v>
      </c>
      <c r="J26" s="27">
        <v>366</v>
      </c>
      <c r="K26" s="27"/>
      <c r="L26" s="118">
        <v>635</v>
      </c>
      <c r="M26" s="26"/>
      <c r="N26" s="190" t="s">
        <v>111</v>
      </c>
      <c r="O26" s="63"/>
      <c r="P26" s="63"/>
    </row>
    <row r="27" spans="1:16" ht="12" customHeight="1">
      <c r="A27" s="35"/>
      <c r="B27" s="35"/>
      <c r="C27" s="35"/>
      <c r="D27" s="35"/>
      <c r="E27" s="35"/>
      <c r="F27" s="35"/>
      <c r="G27" s="24"/>
      <c r="H27" s="2"/>
      <c r="I27" s="26" t="s">
        <v>117</v>
      </c>
      <c r="J27" s="27">
        <v>641</v>
      </c>
      <c r="K27" s="27"/>
      <c r="L27" s="27">
        <v>648</v>
      </c>
      <c r="M27" s="26"/>
      <c r="N27" s="190" t="s">
        <v>114</v>
      </c>
      <c r="O27" s="63"/>
      <c r="P27" s="63"/>
    </row>
    <row r="28" spans="1:16" ht="12" customHeight="1">
      <c r="A28" s="35"/>
      <c r="B28" s="35"/>
      <c r="C28" s="35"/>
      <c r="D28" s="35"/>
      <c r="E28" s="35"/>
      <c r="F28" s="35"/>
      <c r="G28" s="24"/>
      <c r="H28" s="2"/>
      <c r="I28" s="26" t="s">
        <v>115</v>
      </c>
      <c r="J28" s="27">
        <v>113</v>
      </c>
      <c r="K28" s="27"/>
      <c r="L28" s="27">
        <v>133</v>
      </c>
      <c r="M28" s="26"/>
      <c r="N28" s="190" t="s">
        <v>116</v>
      </c>
      <c r="O28" s="63"/>
      <c r="P28" s="63"/>
    </row>
    <row r="29" spans="1:16" ht="12" customHeight="1">
      <c r="A29" s="35"/>
      <c r="B29" s="35"/>
      <c r="C29" s="35"/>
      <c r="D29" s="35"/>
      <c r="E29" s="35"/>
      <c r="F29" s="35"/>
      <c r="G29" s="24"/>
      <c r="H29" s="2"/>
      <c r="I29" s="26" t="s">
        <v>112</v>
      </c>
      <c r="J29" s="27">
        <v>17</v>
      </c>
      <c r="K29" s="27"/>
      <c r="L29" s="27">
        <v>17</v>
      </c>
      <c r="M29" s="26"/>
      <c r="N29" s="191">
        <v>0.3541666666666667</v>
      </c>
      <c r="O29" s="63"/>
      <c r="P29" s="63"/>
    </row>
    <row r="30" spans="2:16" ht="12" customHeight="1">
      <c r="B30" s="35"/>
      <c r="C30" s="35"/>
      <c r="D30" s="35"/>
      <c r="E30" s="35"/>
      <c r="F30" s="35"/>
      <c r="G30" s="24"/>
      <c r="H30" s="88"/>
      <c r="I30" s="29"/>
      <c r="J30" s="29"/>
      <c r="K30" s="29"/>
      <c r="L30" s="29"/>
      <c r="M30" s="29"/>
      <c r="N30" s="64"/>
      <c r="O30" s="64"/>
      <c r="P30" s="63"/>
    </row>
    <row r="31" spans="2:16" ht="12" customHeight="1">
      <c r="B31" s="35"/>
      <c r="C31" s="35"/>
      <c r="D31" s="35"/>
      <c r="E31" s="35"/>
      <c r="F31" s="35"/>
      <c r="G31" s="24"/>
      <c r="I31" s="26"/>
      <c r="J31" s="26"/>
      <c r="K31" s="26"/>
      <c r="L31" s="26"/>
      <c r="M31" s="26"/>
      <c r="N31" s="63"/>
      <c r="O31" s="63"/>
      <c r="P31" s="63"/>
    </row>
    <row r="32" spans="2:16" ht="12" customHeight="1">
      <c r="B32" s="2"/>
      <c r="C32" s="2"/>
      <c r="D32" s="2"/>
      <c r="E32" s="2"/>
      <c r="F32" s="2"/>
      <c r="G32" s="63"/>
      <c r="I32" s="26"/>
      <c r="J32" s="26"/>
      <c r="K32" s="26"/>
      <c r="L32" s="26"/>
      <c r="M32" s="26"/>
      <c r="N32" s="63"/>
      <c r="O32" s="63"/>
      <c r="P32" s="63"/>
    </row>
    <row r="33" spans="2:16" ht="12" customHeight="1">
      <c r="B33" s="2"/>
      <c r="C33" s="2"/>
      <c r="D33" s="2"/>
      <c r="E33" s="2"/>
      <c r="F33" s="2"/>
      <c r="G33" s="63"/>
      <c r="I33" s="26"/>
      <c r="J33" s="26"/>
      <c r="K33" s="26"/>
      <c r="L33" s="26"/>
      <c r="M33" s="26"/>
      <c r="N33" s="63"/>
      <c r="O33" s="63"/>
      <c r="P33" s="63"/>
    </row>
    <row r="34" spans="1:14" ht="12" customHeight="1">
      <c r="A34" s="104" t="s">
        <v>92</v>
      </c>
      <c r="B34" s="2"/>
      <c r="C34" s="2"/>
      <c r="D34" s="2"/>
      <c r="E34" s="2"/>
      <c r="F34" s="2"/>
      <c r="G34" s="63"/>
      <c r="I34" s="26"/>
      <c r="J34" s="26"/>
      <c r="K34" s="26"/>
      <c r="L34" s="26"/>
      <c r="M34" s="26"/>
      <c r="N34" s="63"/>
    </row>
    <row r="35" spans="1:14" ht="12" customHeight="1">
      <c r="A35" s="104" t="s">
        <v>96</v>
      </c>
      <c r="B35" s="2"/>
      <c r="C35" s="2"/>
      <c r="D35" s="2"/>
      <c r="E35" s="2"/>
      <c r="F35" s="2"/>
      <c r="G35" s="63"/>
      <c r="I35" s="26"/>
      <c r="J35" s="26"/>
      <c r="K35" s="26"/>
      <c r="L35" s="26"/>
      <c r="M35" s="26"/>
      <c r="N35" s="63"/>
    </row>
    <row r="36" spans="1:14" ht="12" customHeight="1">
      <c r="A36" s="104" t="s">
        <v>113</v>
      </c>
      <c r="B36" s="2"/>
      <c r="C36" s="2"/>
      <c r="D36" s="2"/>
      <c r="E36" s="2"/>
      <c r="F36" s="2"/>
      <c r="G36" s="63"/>
      <c r="I36" s="63"/>
      <c r="J36" s="63"/>
      <c r="K36" s="63"/>
      <c r="L36" s="63"/>
      <c r="M36" s="63"/>
      <c r="N36" s="63"/>
    </row>
    <row r="37" spans="1:14" ht="12" customHeight="1">
      <c r="A37" s="24"/>
      <c r="B37" s="2"/>
      <c r="C37" s="2"/>
      <c r="D37" s="2"/>
      <c r="E37" s="2"/>
      <c r="F37" s="2"/>
      <c r="G37" s="63"/>
      <c r="I37" s="63"/>
      <c r="J37" s="63"/>
      <c r="K37" s="63"/>
      <c r="L37" s="63"/>
      <c r="M37" s="63"/>
      <c r="N37" s="63"/>
    </row>
    <row r="38" spans="1:14" ht="12" customHeight="1">
      <c r="A38" s="35" t="s">
        <v>25</v>
      </c>
      <c r="B38" s="26"/>
      <c r="C38" s="26"/>
      <c r="D38" s="26"/>
      <c r="E38" s="26"/>
      <c r="F38" s="63"/>
      <c r="G38" s="63"/>
      <c r="N38" s="63"/>
    </row>
    <row r="39" spans="2:7" ht="12" customHeight="1">
      <c r="B39" s="63"/>
      <c r="C39" s="63"/>
      <c r="D39" s="63"/>
      <c r="E39" s="63"/>
      <c r="F39" s="63"/>
      <c r="G39" s="63"/>
    </row>
    <row r="40" spans="2:7" ht="12" customHeight="1">
      <c r="B40" s="63"/>
      <c r="C40" s="63"/>
      <c r="D40" s="63"/>
      <c r="E40" s="63"/>
      <c r="F40" s="63"/>
      <c r="G40" s="63"/>
    </row>
    <row r="41" spans="1:7" ht="12" customHeight="1">
      <c r="A41" s="63"/>
      <c r="B41" s="63"/>
      <c r="C41" s="63"/>
      <c r="D41" s="63"/>
      <c r="E41" s="63"/>
      <c r="F41" s="63"/>
      <c r="G41" s="63"/>
    </row>
    <row r="42" spans="1:7" ht="12" customHeight="1">
      <c r="A42" s="63"/>
      <c r="B42" s="63"/>
      <c r="C42" s="63"/>
      <c r="D42" s="63"/>
      <c r="E42" s="63"/>
      <c r="F42" s="63"/>
      <c r="G42" s="63"/>
    </row>
    <row r="43" spans="1:7" ht="12" customHeight="1">
      <c r="A43" s="63"/>
      <c r="B43" s="63"/>
      <c r="C43" s="63"/>
      <c r="D43" s="63"/>
      <c r="E43" s="63"/>
      <c r="F43" s="63"/>
      <c r="G43" s="63"/>
    </row>
    <row r="44" spans="1:7" ht="12" customHeight="1">
      <c r="A44" s="63"/>
      <c r="B44" s="63"/>
      <c r="C44" s="63"/>
      <c r="D44" s="63"/>
      <c r="E44" s="63"/>
      <c r="F44" s="63"/>
      <c r="G44" s="63"/>
    </row>
    <row r="45" spans="1:7" ht="12" customHeight="1">
      <c r="A45" s="63"/>
      <c r="B45" s="63"/>
      <c r="C45" s="63"/>
      <c r="D45" s="63"/>
      <c r="E45" s="63"/>
      <c r="F45" s="63"/>
      <c r="G45" s="63"/>
    </row>
    <row r="46" spans="1:7" ht="12" customHeight="1">
      <c r="A46" s="63"/>
      <c r="B46" s="63"/>
      <c r="C46" s="63"/>
      <c r="D46" s="63"/>
      <c r="E46" s="63"/>
      <c r="F46" s="63"/>
      <c r="G46" s="63"/>
    </row>
    <row r="47" spans="1:7" ht="12" customHeight="1">
      <c r="A47" s="63"/>
      <c r="B47" s="63"/>
      <c r="C47" s="63"/>
      <c r="D47" s="63"/>
      <c r="E47" s="63"/>
      <c r="F47" s="63"/>
      <c r="G47" s="63"/>
    </row>
    <row r="48" spans="1:7" ht="12" customHeight="1">
      <c r="A48" s="63"/>
      <c r="B48" s="63"/>
      <c r="C48" s="63"/>
      <c r="D48" s="63"/>
      <c r="E48" s="63"/>
      <c r="F48" s="63"/>
      <c r="G48" s="63"/>
    </row>
    <row r="49" spans="1:7" ht="12" customHeight="1">
      <c r="A49" s="63"/>
      <c r="B49" s="63"/>
      <c r="C49" s="63"/>
      <c r="D49" s="63"/>
      <c r="E49" s="63"/>
      <c r="F49" s="63"/>
      <c r="G49" s="63"/>
    </row>
    <row r="50" spans="1:7" ht="12" customHeight="1">
      <c r="A50" s="63"/>
      <c r="B50" s="63"/>
      <c r="C50" s="63"/>
      <c r="D50" s="63"/>
      <c r="E50" s="63"/>
      <c r="F50" s="63"/>
      <c r="G50" s="63"/>
    </row>
    <row r="51" spans="1:7" ht="12" customHeight="1">
      <c r="A51" s="63"/>
      <c r="B51" s="63"/>
      <c r="C51" s="63"/>
      <c r="D51" s="63"/>
      <c r="E51" s="63"/>
      <c r="F51" s="63"/>
      <c r="G51" s="63"/>
    </row>
    <row r="52" spans="1:7" ht="12" customHeight="1">
      <c r="A52" s="63"/>
      <c r="B52" s="63"/>
      <c r="C52" s="63"/>
      <c r="D52" s="63"/>
      <c r="E52" s="63"/>
      <c r="F52" s="63"/>
      <c r="G52" s="63"/>
    </row>
    <row r="53" spans="1:7" ht="12" customHeight="1">
      <c r="A53" s="63"/>
      <c r="B53" s="63"/>
      <c r="C53" s="63"/>
      <c r="D53" s="63"/>
      <c r="E53" s="63"/>
      <c r="F53" s="63"/>
      <c r="G53" s="63"/>
    </row>
    <row r="54" spans="1:7" ht="12" customHeight="1">
      <c r="A54" s="63"/>
      <c r="B54" s="63"/>
      <c r="C54" s="63"/>
      <c r="D54" s="63"/>
      <c r="E54" s="63"/>
      <c r="F54" s="63"/>
      <c r="G54" s="63"/>
    </row>
    <row r="55" spans="1:7" ht="12" customHeight="1">
      <c r="A55" s="63"/>
      <c r="B55" s="63"/>
      <c r="C55" s="63"/>
      <c r="D55" s="63"/>
      <c r="E55" s="63"/>
      <c r="F55" s="63"/>
      <c r="G55" s="63"/>
    </row>
    <row r="56" spans="1:7" ht="12" customHeight="1">
      <c r="A56" s="63"/>
      <c r="B56" s="63"/>
      <c r="C56" s="63"/>
      <c r="D56" s="63"/>
      <c r="E56" s="63"/>
      <c r="F56" s="63"/>
      <c r="G56" s="63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/>
    <row r="8299" ht="12" customHeight="1"/>
    <row r="8300" ht="12" customHeight="1"/>
    <row r="8301" ht="12" customHeight="1"/>
    <row r="8302" spans="1:16" ht="12" customHeight="1">
      <c r="A8302" s="2"/>
      <c r="B8302" s="2"/>
      <c r="C8302" s="2"/>
      <c r="D8302" s="2"/>
      <c r="E8302" s="2"/>
      <c r="F8302" s="2"/>
      <c r="G8302" s="2"/>
      <c r="O8302" s="2"/>
      <c r="P8302" s="2"/>
    </row>
    <row r="8303" spans="8:14" s="2" customFormat="1" ht="12.75">
      <c r="H8303" s="84"/>
      <c r="I8303" s="84"/>
      <c r="J8303" s="84"/>
      <c r="K8303" s="84"/>
      <c r="L8303" s="84"/>
      <c r="M8303" s="84"/>
      <c r="N8303" s="84"/>
    </row>
    <row r="8304" s="2" customFormat="1" ht="12.75">
      <c r="N8304" s="84"/>
    </row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="2" customFormat="1" ht="12.75"/>
    <row r="16386" spans="1:16" s="2" customFormat="1" ht="12.75">
      <c r="A16386" s="84"/>
      <c r="B16386" s="84"/>
      <c r="C16386" s="84"/>
      <c r="D16386" s="84"/>
      <c r="E16386" s="84"/>
      <c r="F16386" s="84"/>
      <c r="G16386" s="84"/>
      <c r="O16386" s="84"/>
      <c r="P16386" s="84"/>
    </row>
    <row r="16387" spans="8:14" ht="12.75">
      <c r="H16387" s="2"/>
      <c r="I16387" s="2"/>
      <c r="J16387" s="2"/>
      <c r="K16387" s="2"/>
      <c r="L16387" s="2"/>
      <c r="M16387" s="2"/>
      <c r="N16387" s="2"/>
    </row>
    <row r="16388" ht="12.75">
      <c r="N16388" s="2"/>
    </row>
  </sheetData>
  <mergeCells count="7">
    <mergeCell ref="A1:N1"/>
    <mergeCell ref="A2:N2"/>
    <mergeCell ref="A3:N3"/>
    <mergeCell ref="I5:N5"/>
    <mergeCell ref="J8:K9"/>
    <mergeCell ref="L8:M9"/>
    <mergeCell ref="N8:N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3"/>
  <sheetViews>
    <sheetView zoomScale="75" zoomScaleNormal="75" workbookViewId="0" topLeftCell="A1">
      <selection activeCell="I24" sqref="I24"/>
    </sheetView>
  </sheetViews>
  <sheetFormatPr defaultColWidth="11.421875" defaultRowHeight="12.75"/>
  <cols>
    <col min="1" max="1" width="1.7109375" style="161" customWidth="1"/>
    <col min="2" max="2" width="50.57421875" style="161" customWidth="1"/>
    <col min="3" max="3" width="9.140625" style="97" customWidth="1"/>
    <col min="4" max="4" width="3.7109375" style="161" customWidth="1"/>
    <col min="5" max="5" width="8.7109375" style="97" customWidth="1"/>
    <col min="6" max="6" width="0.85546875" style="161" customWidth="1"/>
    <col min="7" max="16384" width="11.421875" style="161" customWidth="1"/>
  </cols>
  <sheetData>
    <row r="1" spans="1:5" ht="14.25" customHeight="1">
      <c r="A1" s="196" t="s">
        <v>152</v>
      </c>
      <c r="B1" s="196"/>
      <c r="C1" s="196"/>
      <c r="D1" s="196"/>
      <c r="E1" s="196"/>
    </row>
    <row r="2" spans="1:6" ht="14.25" customHeight="1">
      <c r="A2" s="159" t="s">
        <v>100</v>
      </c>
      <c r="B2" s="30"/>
      <c r="C2" s="30"/>
      <c r="D2" s="30"/>
      <c r="E2" s="91"/>
      <c r="F2" s="97"/>
    </row>
    <row r="3" spans="1:6" ht="14.25" customHeight="1">
      <c r="A3" s="159" t="s">
        <v>101</v>
      </c>
      <c r="B3" s="30"/>
      <c r="C3" s="30"/>
      <c r="D3" s="30"/>
      <c r="E3" s="91"/>
      <c r="F3" s="97"/>
    </row>
    <row r="4" spans="1:6" ht="12" customHeight="1">
      <c r="A4" s="159">
        <v>2000</v>
      </c>
      <c r="B4" s="30"/>
      <c r="C4" s="30"/>
      <c r="D4" s="30"/>
      <c r="E4" s="91"/>
      <c r="F4" s="97"/>
    </row>
    <row r="5" spans="1:6" ht="12" customHeight="1">
      <c r="A5" s="92"/>
      <c r="B5" s="92"/>
      <c r="C5" s="73"/>
      <c r="D5" s="92"/>
      <c r="E5" s="98"/>
      <c r="F5" s="162"/>
    </row>
    <row r="6" spans="1:4" ht="8.25" customHeight="1">
      <c r="A6" s="33"/>
      <c r="B6" s="33"/>
      <c r="C6" s="35"/>
      <c r="D6" s="33"/>
    </row>
    <row r="7" spans="1:6" ht="12" customHeight="1">
      <c r="A7" s="34" t="s">
        <v>76</v>
      </c>
      <c r="C7" s="22" t="s">
        <v>28</v>
      </c>
      <c r="D7" s="22"/>
      <c r="E7" s="106" t="s">
        <v>29</v>
      </c>
      <c r="F7" s="97"/>
    </row>
    <row r="8" spans="1:6" ht="8.25" customHeight="1">
      <c r="A8" s="95"/>
      <c r="B8" s="95"/>
      <c r="C8" s="95"/>
      <c r="D8" s="96"/>
      <c r="E8" s="95"/>
      <c r="F8" s="162"/>
    </row>
    <row r="9" spans="1:5" ht="12.75" customHeight="1">
      <c r="A9" s="93"/>
      <c r="B9" s="93"/>
      <c r="C9" s="93"/>
      <c r="D9" s="94"/>
      <c r="E9" s="93"/>
    </row>
    <row r="10" spans="1:6" ht="12.75" customHeight="1">
      <c r="A10" s="87" t="s">
        <v>77</v>
      </c>
      <c r="B10" s="87"/>
      <c r="C10" s="154">
        <f>SUM(C11:C12)</f>
        <v>306</v>
      </c>
      <c r="D10" s="154"/>
      <c r="E10" s="154">
        <f>SUM(E11:E12)</f>
        <v>141184</v>
      </c>
      <c r="F10" s="87"/>
    </row>
    <row r="11" spans="1:6" ht="12.75" customHeight="1">
      <c r="A11" s="87"/>
      <c r="B11" s="6" t="s">
        <v>97</v>
      </c>
      <c r="C11" s="125">
        <v>129</v>
      </c>
      <c r="D11" s="156"/>
      <c r="E11" s="125">
        <v>132577</v>
      </c>
      <c r="F11" s="87"/>
    </row>
    <row r="12" spans="1:6" ht="12.75" customHeight="1">
      <c r="A12" s="87"/>
      <c r="B12" s="6" t="s">
        <v>78</v>
      </c>
      <c r="C12" s="125">
        <v>177</v>
      </c>
      <c r="D12" s="156"/>
      <c r="E12" s="128">
        <v>8607</v>
      </c>
      <c r="F12" s="87"/>
    </row>
    <row r="13" spans="1:6" ht="12.75" customHeight="1">
      <c r="A13" s="2"/>
      <c r="B13" s="2"/>
      <c r="C13" s="128"/>
      <c r="D13" s="128"/>
      <c r="E13" s="128"/>
      <c r="F13" s="2"/>
    </row>
    <row r="14" spans="1:6" ht="12.75" customHeight="1">
      <c r="A14" s="87" t="s">
        <v>79</v>
      </c>
      <c r="B14" s="87"/>
      <c r="C14" s="157">
        <f>SUM(C15:C17)</f>
        <v>459</v>
      </c>
      <c r="D14" s="157"/>
      <c r="E14" s="157">
        <f>SUM(E15:E17)</f>
        <v>35032</v>
      </c>
      <c r="F14" s="2"/>
    </row>
    <row r="15" spans="1:6" ht="12.75" customHeight="1">
      <c r="A15" s="2"/>
      <c r="B15" s="6" t="s">
        <v>151</v>
      </c>
      <c r="C15" s="128">
        <v>181</v>
      </c>
      <c r="D15" s="128"/>
      <c r="E15" s="128">
        <v>21159</v>
      </c>
      <c r="F15" s="2"/>
    </row>
    <row r="16" spans="1:6" ht="12.75" customHeight="1">
      <c r="A16" s="2"/>
      <c r="B16" s="6" t="s">
        <v>80</v>
      </c>
      <c r="C16" s="128">
        <v>172</v>
      </c>
      <c r="D16" s="128"/>
      <c r="E16" s="128">
        <v>9940</v>
      </c>
      <c r="F16" s="2"/>
    </row>
    <row r="17" spans="2:5" ht="12.75" customHeight="1">
      <c r="B17" s="2" t="s">
        <v>81</v>
      </c>
      <c r="C17" s="158">
        <v>106</v>
      </c>
      <c r="D17" s="125"/>
      <c r="E17" s="158">
        <v>3933</v>
      </c>
    </row>
    <row r="18" spans="1:6" ht="12.75" customHeight="1">
      <c r="A18" s="2"/>
      <c r="B18" s="2"/>
      <c r="C18" s="128"/>
      <c r="D18" s="128"/>
      <c r="E18" s="128"/>
      <c r="F18" s="2"/>
    </row>
    <row r="19" spans="1:6" ht="12.75" customHeight="1">
      <c r="A19" s="87" t="s">
        <v>82</v>
      </c>
      <c r="B19" s="87"/>
      <c r="C19" s="157">
        <f>SUM(C20)</f>
        <v>240</v>
      </c>
      <c r="D19" s="157"/>
      <c r="E19" s="157">
        <f>SUM(E20)</f>
        <v>45755</v>
      </c>
      <c r="F19" s="2"/>
    </row>
    <row r="20" spans="1:6" ht="12.75" customHeight="1">
      <c r="A20" s="2"/>
      <c r="B20" s="6" t="s">
        <v>83</v>
      </c>
      <c r="C20" s="128">
        <v>240</v>
      </c>
      <c r="D20" s="128"/>
      <c r="E20" s="128">
        <v>45755</v>
      </c>
      <c r="F20" s="2"/>
    </row>
    <row r="21" spans="1:6" ht="12.75" customHeight="1">
      <c r="A21" s="2"/>
      <c r="B21" s="6"/>
      <c r="C21" s="128"/>
      <c r="D21" s="128"/>
      <c r="E21" s="128"/>
      <c r="F21" s="2"/>
    </row>
    <row r="22" spans="1:6" ht="12.75" customHeight="1">
      <c r="A22" s="87" t="s">
        <v>84</v>
      </c>
      <c r="B22" s="87"/>
      <c r="C22" s="157">
        <f>SUM(C23:C24)</f>
        <v>1850</v>
      </c>
      <c r="D22" s="157"/>
      <c r="E22" s="157">
        <f>SUM(E23:E24)</f>
        <v>79795</v>
      </c>
      <c r="F22" s="2"/>
    </row>
    <row r="23" spans="1:6" ht="12.75" customHeight="1">
      <c r="A23" s="2"/>
      <c r="B23" s="6" t="s">
        <v>86</v>
      </c>
      <c r="C23" s="128">
        <v>909</v>
      </c>
      <c r="D23" s="128"/>
      <c r="E23" s="128">
        <v>24987</v>
      </c>
      <c r="F23" s="2"/>
    </row>
    <row r="24" spans="1:6" ht="12.75" customHeight="1">
      <c r="A24" s="2"/>
      <c r="B24" s="6" t="s">
        <v>85</v>
      </c>
      <c r="C24" s="128">
        <v>941</v>
      </c>
      <c r="D24" s="128"/>
      <c r="E24" s="128">
        <v>54808</v>
      </c>
      <c r="F24" s="2"/>
    </row>
    <row r="25" spans="1:6" ht="12.75" customHeight="1">
      <c r="A25" s="4"/>
      <c r="B25" s="73"/>
      <c r="C25" s="83"/>
      <c r="D25" s="83"/>
      <c r="E25" s="83"/>
      <c r="F25" s="162"/>
    </row>
    <row r="26" spans="1:5" ht="9" customHeight="1">
      <c r="A26" s="2"/>
      <c r="B26" s="34"/>
      <c r="C26" s="36"/>
      <c r="D26" s="36"/>
      <c r="E26" s="36"/>
    </row>
    <row r="27" spans="1:5" ht="13.5" customHeight="1">
      <c r="A27" s="87" t="s">
        <v>24</v>
      </c>
      <c r="B27" s="93"/>
      <c r="C27" s="119">
        <f>SUM(C10,C14,C19,C22)</f>
        <v>2855</v>
      </c>
      <c r="D27" s="119"/>
      <c r="E27" s="119">
        <f>SUM(E10,E14,E19,E22)</f>
        <v>301766</v>
      </c>
    </row>
    <row r="28" spans="1:6" ht="9" customHeight="1">
      <c r="A28" s="4"/>
      <c r="B28" s="4"/>
      <c r="C28" s="15"/>
      <c r="D28" s="4"/>
      <c r="E28" s="15"/>
      <c r="F28" s="4"/>
    </row>
    <row r="29" spans="3:5" s="2" customFormat="1" ht="8.25" customHeight="1">
      <c r="C29" s="25"/>
      <c r="E29" s="25"/>
    </row>
    <row r="30" spans="1:5" s="2" customFormat="1" ht="12.75">
      <c r="A30" s="33" t="s">
        <v>25</v>
      </c>
      <c r="C30" s="25"/>
      <c r="E30" s="25"/>
    </row>
    <row r="31" spans="3:5" s="2" customFormat="1" ht="12.75">
      <c r="C31" s="25"/>
      <c r="E31" s="25"/>
    </row>
    <row r="32" spans="3:5" s="2" customFormat="1" ht="12.75">
      <c r="C32" s="25"/>
      <c r="E32" s="25"/>
    </row>
    <row r="33" spans="3:5" s="2" customFormat="1" ht="12.75">
      <c r="C33" s="25"/>
      <c r="E33" s="25"/>
    </row>
    <row r="34" spans="3:5" s="2" customFormat="1" ht="12.75">
      <c r="C34" s="25"/>
      <c r="E34" s="25"/>
    </row>
    <row r="35" spans="3:5" s="2" customFormat="1" ht="12.75">
      <c r="C35" s="25"/>
      <c r="E35" s="25"/>
    </row>
    <row r="36" spans="3:5" s="2" customFormat="1" ht="12.75">
      <c r="C36" s="25"/>
      <c r="E36" s="25"/>
    </row>
    <row r="37" spans="3:5" s="2" customFormat="1" ht="12.75">
      <c r="C37" s="25"/>
      <c r="E37" s="25"/>
    </row>
    <row r="38" spans="3:5" s="2" customFormat="1" ht="12.75">
      <c r="C38" s="25"/>
      <c r="E38" s="25"/>
    </row>
    <row r="39" spans="3:5" s="2" customFormat="1" ht="12.75">
      <c r="C39" s="25"/>
      <c r="E39" s="25"/>
    </row>
    <row r="40" spans="3:5" s="2" customFormat="1" ht="12.75">
      <c r="C40" s="25"/>
      <c r="E40" s="25"/>
    </row>
    <row r="41" spans="3:5" s="2" customFormat="1" ht="12.75">
      <c r="C41" s="25"/>
      <c r="E41" s="25"/>
    </row>
    <row r="42" spans="3:5" s="2" customFormat="1" ht="12.75">
      <c r="C42" s="25"/>
      <c r="E42" s="25"/>
    </row>
    <row r="43" spans="3:5" s="2" customFormat="1" ht="12.75">
      <c r="C43" s="25"/>
      <c r="E43" s="25"/>
    </row>
    <row r="44" spans="3:5" s="2" customFormat="1" ht="12.75">
      <c r="C44" s="25"/>
      <c r="E44" s="25"/>
    </row>
    <row r="45" spans="3:5" s="2" customFormat="1" ht="12.75">
      <c r="C45" s="25"/>
      <c r="E45" s="25"/>
    </row>
    <row r="46" spans="3:5" s="2" customFormat="1" ht="12.75">
      <c r="C46" s="25"/>
      <c r="E46" s="25"/>
    </row>
    <row r="47" spans="3:5" s="2" customFormat="1" ht="12.75">
      <c r="C47" s="25"/>
      <c r="E47" s="25"/>
    </row>
    <row r="48" spans="3:5" s="2" customFormat="1" ht="12.75">
      <c r="C48" s="25"/>
      <c r="E48" s="25"/>
    </row>
    <row r="49" spans="3:5" s="2" customFormat="1" ht="12.75">
      <c r="C49" s="25"/>
      <c r="E49" s="25"/>
    </row>
    <row r="50" spans="3:5" s="2" customFormat="1" ht="12.75">
      <c r="C50" s="25"/>
      <c r="E50" s="25"/>
    </row>
    <row r="51" spans="3:5" s="2" customFormat="1" ht="12.75">
      <c r="C51" s="25"/>
      <c r="E51" s="25"/>
    </row>
    <row r="52" spans="3:5" s="2" customFormat="1" ht="12.75">
      <c r="C52" s="25"/>
      <c r="E52" s="25"/>
    </row>
    <row r="53" spans="3:5" s="2" customFormat="1" ht="12.75">
      <c r="C53" s="25"/>
      <c r="E53" s="25"/>
    </row>
    <row r="54" spans="3:5" s="2" customFormat="1" ht="12.75">
      <c r="C54" s="25"/>
      <c r="E54" s="25"/>
    </row>
    <row r="55" spans="3:5" s="2" customFormat="1" ht="12.75">
      <c r="C55" s="25"/>
      <c r="E55" s="25"/>
    </row>
    <row r="56" spans="3:5" s="2" customFormat="1" ht="12.75">
      <c r="C56" s="25"/>
      <c r="E56" s="25"/>
    </row>
    <row r="57" spans="3:5" s="2" customFormat="1" ht="12.75">
      <c r="C57" s="25"/>
      <c r="E57" s="25"/>
    </row>
    <row r="58" spans="3:5" s="2" customFormat="1" ht="12.75">
      <c r="C58" s="25"/>
      <c r="E58" s="25"/>
    </row>
    <row r="59" spans="3:5" s="2" customFormat="1" ht="12.75">
      <c r="C59" s="25"/>
      <c r="E59" s="25"/>
    </row>
    <row r="60" spans="3:5" s="2" customFormat="1" ht="12.75">
      <c r="C60" s="25"/>
      <c r="E60" s="25"/>
    </row>
    <row r="61" spans="3:5" s="2" customFormat="1" ht="12.75">
      <c r="C61" s="25"/>
      <c r="E61" s="25"/>
    </row>
    <row r="62" spans="3:5" s="2" customFormat="1" ht="12.75">
      <c r="C62" s="25"/>
      <c r="E62" s="25"/>
    </row>
    <row r="63" spans="3:5" s="2" customFormat="1" ht="12.75">
      <c r="C63" s="25"/>
      <c r="E63" s="25"/>
    </row>
    <row r="64" spans="3:5" s="2" customFormat="1" ht="12.75">
      <c r="C64" s="25"/>
      <c r="E64" s="25"/>
    </row>
    <row r="65" spans="3:5" s="2" customFormat="1" ht="12.75">
      <c r="C65" s="25"/>
      <c r="E65" s="25"/>
    </row>
    <row r="66" spans="3:5" s="2" customFormat="1" ht="12.75">
      <c r="C66" s="25"/>
      <c r="E66" s="25"/>
    </row>
    <row r="67" spans="3:5" s="2" customFormat="1" ht="12.75">
      <c r="C67" s="25"/>
      <c r="E67" s="25"/>
    </row>
    <row r="68" spans="3:5" s="2" customFormat="1" ht="12.75">
      <c r="C68" s="25"/>
      <c r="E68" s="25"/>
    </row>
    <row r="69" spans="3:5" s="2" customFormat="1" ht="12.75">
      <c r="C69" s="25"/>
      <c r="E69" s="25"/>
    </row>
    <row r="70" spans="3:5" s="2" customFormat="1" ht="12.75">
      <c r="C70" s="25"/>
      <c r="E70" s="25"/>
    </row>
    <row r="71" spans="3:5" s="2" customFormat="1" ht="12.75">
      <c r="C71" s="25"/>
      <c r="E71" s="25"/>
    </row>
    <row r="72" spans="3:5" s="2" customFormat="1" ht="12.75">
      <c r="C72" s="25"/>
      <c r="E72" s="25"/>
    </row>
    <row r="73" spans="3:5" s="2" customFormat="1" ht="12.75">
      <c r="C73" s="25"/>
      <c r="E73" s="25"/>
    </row>
    <row r="74" spans="3:5" s="2" customFormat="1" ht="12.75">
      <c r="C74" s="25"/>
      <c r="E74" s="25"/>
    </row>
    <row r="75" spans="3:5" s="2" customFormat="1" ht="12.75">
      <c r="C75" s="25"/>
      <c r="E75" s="25"/>
    </row>
    <row r="76" spans="3:5" s="2" customFormat="1" ht="12.75">
      <c r="C76" s="25"/>
      <c r="E76" s="25"/>
    </row>
    <row r="77" spans="3:5" s="2" customFormat="1" ht="12.75">
      <c r="C77" s="25"/>
      <c r="E77" s="25"/>
    </row>
    <row r="78" spans="3:5" s="2" customFormat="1" ht="12.75">
      <c r="C78" s="25"/>
      <c r="E78" s="25"/>
    </row>
    <row r="79" spans="3:5" s="2" customFormat="1" ht="12.75">
      <c r="C79" s="25"/>
      <c r="E79" s="25"/>
    </row>
    <row r="80" spans="3:5" s="2" customFormat="1" ht="12.75">
      <c r="C80" s="25"/>
      <c r="E80" s="25"/>
    </row>
    <row r="81" spans="3:5" s="2" customFormat="1" ht="12.75">
      <c r="C81" s="25"/>
      <c r="E81" s="25"/>
    </row>
    <row r="82" spans="3:5" s="2" customFormat="1" ht="12.75">
      <c r="C82" s="25"/>
      <c r="E82" s="25"/>
    </row>
    <row r="83" spans="3:5" s="2" customFormat="1" ht="12.75">
      <c r="C83" s="25"/>
      <c r="E83" s="25"/>
    </row>
    <row r="84" spans="3:5" s="2" customFormat="1" ht="12.75">
      <c r="C84" s="25"/>
      <c r="E84" s="25"/>
    </row>
    <row r="85" spans="3:5" s="2" customFormat="1" ht="12.75">
      <c r="C85" s="25"/>
      <c r="E85" s="25"/>
    </row>
    <row r="86" spans="3:5" s="2" customFormat="1" ht="12.75">
      <c r="C86" s="25"/>
      <c r="E86" s="25"/>
    </row>
    <row r="87" spans="3:5" s="2" customFormat="1" ht="12.75">
      <c r="C87" s="25"/>
      <c r="E87" s="25"/>
    </row>
    <row r="88" spans="3:5" s="2" customFormat="1" ht="12.75">
      <c r="C88" s="25"/>
      <c r="E88" s="25"/>
    </row>
    <row r="89" spans="3:5" s="2" customFormat="1" ht="12.75">
      <c r="C89" s="25"/>
      <c r="E89" s="25"/>
    </row>
    <row r="90" spans="3:5" s="2" customFormat="1" ht="12.75">
      <c r="C90" s="25"/>
      <c r="E90" s="25"/>
    </row>
    <row r="91" spans="3:5" s="2" customFormat="1" ht="12.75">
      <c r="C91" s="25"/>
      <c r="E91" s="25"/>
    </row>
    <row r="92" spans="3:5" s="2" customFormat="1" ht="12.75">
      <c r="C92" s="25"/>
      <c r="E92" s="25"/>
    </row>
    <row r="93" spans="3:5" s="2" customFormat="1" ht="12.75">
      <c r="C93" s="25"/>
      <c r="E93" s="25"/>
    </row>
    <row r="94" spans="3:5" s="2" customFormat="1" ht="12.75">
      <c r="C94" s="25"/>
      <c r="E94" s="25"/>
    </row>
    <row r="95" spans="3:5" s="2" customFormat="1" ht="12.75">
      <c r="C95" s="25"/>
      <c r="E95" s="25"/>
    </row>
    <row r="96" spans="3:5" s="2" customFormat="1" ht="12.75">
      <c r="C96" s="25"/>
      <c r="E96" s="25"/>
    </row>
    <row r="97" spans="3:5" s="2" customFormat="1" ht="12.75">
      <c r="C97" s="25"/>
      <c r="E97" s="25"/>
    </row>
    <row r="98" spans="3:5" s="2" customFormat="1" ht="12.75">
      <c r="C98" s="25"/>
      <c r="E98" s="25"/>
    </row>
    <row r="99" spans="3:5" s="2" customFormat="1" ht="12.75">
      <c r="C99" s="25"/>
      <c r="E99" s="25"/>
    </row>
    <row r="100" spans="3:5" s="2" customFormat="1" ht="12.75">
      <c r="C100" s="25"/>
      <c r="E100" s="25"/>
    </row>
    <row r="101" spans="3:5" s="2" customFormat="1" ht="12.75">
      <c r="C101" s="25"/>
      <c r="E101" s="25"/>
    </row>
    <row r="102" spans="3:5" s="2" customFormat="1" ht="12.75">
      <c r="C102" s="25"/>
      <c r="E102" s="25"/>
    </row>
    <row r="103" spans="3:5" s="2" customFormat="1" ht="12.75">
      <c r="C103" s="25"/>
      <c r="E103" s="25"/>
    </row>
    <row r="104" spans="3:5" s="2" customFormat="1" ht="12.75">
      <c r="C104" s="25"/>
      <c r="E104" s="25"/>
    </row>
    <row r="105" spans="3:5" s="2" customFormat="1" ht="12.75">
      <c r="C105" s="25"/>
      <c r="E105" s="25"/>
    </row>
    <row r="106" spans="3:5" s="2" customFormat="1" ht="12.75">
      <c r="C106" s="25"/>
      <c r="E106" s="25"/>
    </row>
    <row r="107" spans="3:5" s="2" customFormat="1" ht="12.75">
      <c r="C107" s="25"/>
      <c r="E107" s="25"/>
    </row>
    <row r="108" spans="3:5" s="2" customFormat="1" ht="12.75">
      <c r="C108" s="25"/>
      <c r="E108" s="25"/>
    </row>
    <row r="109" spans="3:5" s="2" customFormat="1" ht="12.75">
      <c r="C109" s="25"/>
      <c r="E109" s="25"/>
    </row>
    <row r="110" spans="3:5" s="2" customFormat="1" ht="12.75">
      <c r="C110" s="25"/>
      <c r="E110" s="25"/>
    </row>
    <row r="111" spans="3:5" s="2" customFormat="1" ht="12.75">
      <c r="C111" s="25"/>
      <c r="E111" s="25"/>
    </row>
    <row r="112" spans="3:5" s="2" customFormat="1" ht="12.75">
      <c r="C112" s="25"/>
      <c r="E112" s="25"/>
    </row>
    <row r="113" spans="3:5" s="2" customFormat="1" ht="12.75">
      <c r="C113" s="25"/>
      <c r="E113" s="25"/>
    </row>
    <row r="114" spans="3:5" s="2" customFormat="1" ht="12.75">
      <c r="C114" s="25"/>
      <c r="E114" s="25"/>
    </row>
    <row r="115" spans="3:5" s="2" customFormat="1" ht="12.75">
      <c r="C115" s="25"/>
      <c r="E115" s="25"/>
    </row>
    <row r="116" spans="3:5" s="2" customFormat="1" ht="12.75">
      <c r="C116" s="25"/>
      <c r="E116" s="25"/>
    </row>
    <row r="117" spans="3:5" s="2" customFormat="1" ht="12.75">
      <c r="C117" s="25"/>
      <c r="E117" s="25"/>
    </row>
    <row r="118" spans="3:5" s="2" customFormat="1" ht="12.75">
      <c r="C118" s="25"/>
      <c r="E118" s="25"/>
    </row>
    <row r="119" spans="3:5" s="2" customFormat="1" ht="12.75">
      <c r="C119" s="25"/>
      <c r="E119" s="25"/>
    </row>
    <row r="120" spans="3:5" s="2" customFormat="1" ht="12.75">
      <c r="C120" s="25"/>
      <c r="E120" s="25"/>
    </row>
    <row r="121" spans="3:5" s="2" customFormat="1" ht="12.75">
      <c r="C121" s="25"/>
      <c r="E121" s="25"/>
    </row>
    <row r="122" spans="3:5" s="2" customFormat="1" ht="12.75">
      <c r="C122" s="25"/>
      <c r="E122" s="25"/>
    </row>
    <row r="123" spans="3:5" s="2" customFormat="1" ht="12.75">
      <c r="C123" s="25"/>
      <c r="E123" s="25"/>
    </row>
    <row r="124" spans="3:5" s="2" customFormat="1" ht="12.75">
      <c r="C124" s="25"/>
      <c r="E124" s="25"/>
    </row>
    <row r="125" spans="3:5" s="2" customFormat="1" ht="12.75">
      <c r="C125" s="25"/>
      <c r="E125" s="25"/>
    </row>
    <row r="126" spans="3:5" s="2" customFormat="1" ht="12.75">
      <c r="C126" s="25"/>
      <c r="E126" s="25"/>
    </row>
    <row r="127" spans="3:5" s="2" customFormat="1" ht="12.75">
      <c r="C127" s="25"/>
      <c r="E127" s="25"/>
    </row>
    <row r="128" spans="3:5" s="2" customFormat="1" ht="12.75">
      <c r="C128" s="25"/>
      <c r="E128" s="25"/>
    </row>
    <row r="129" spans="3:5" s="2" customFormat="1" ht="12.75">
      <c r="C129" s="25"/>
      <c r="E129" s="25"/>
    </row>
    <row r="130" spans="3:5" s="2" customFormat="1" ht="12.75">
      <c r="C130" s="25"/>
      <c r="E130" s="25"/>
    </row>
    <row r="131" spans="3:5" s="2" customFormat="1" ht="12.75">
      <c r="C131" s="25"/>
      <c r="E131" s="25"/>
    </row>
    <row r="132" spans="3:5" s="2" customFormat="1" ht="12.75">
      <c r="C132" s="25"/>
      <c r="E132" s="25"/>
    </row>
    <row r="133" spans="3:5" s="2" customFormat="1" ht="12.75">
      <c r="C133" s="25"/>
      <c r="E133" s="25"/>
    </row>
    <row r="134" spans="3:5" s="2" customFormat="1" ht="12.75">
      <c r="C134" s="25"/>
      <c r="E134" s="25"/>
    </row>
    <row r="135" spans="3:5" s="2" customFormat="1" ht="12.75">
      <c r="C135" s="25"/>
      <c r="E135" s="25"/>
    </row>
    <row r="136" spans="3:5" s="2" customFormat="1" ht="12.75">
      <c r="C136" s="25"/>
      <c r="E136" s="25"/>
    </row>
    <row r="137" spans="3:5" s="2" customFormat="1" ht="12.75">
      <c r="C137" s="25"/>
      <c r="E137" s="25"/>
    </row>
    <row r="138" spans="3:5" s="2" customFormat="1" ht="12.75">
      <c r="C138" s="25"/>
      <c r="E138" s="25"/>
    </row>
    <row r="139" spans="3:5" s="2" customFormat="1" ht="12.75">
      <c r="C139" s="25"/>
      <c r="E139" s="25"/>
    </row>
    <row r="140" spans="3:5" s="2" customFormat="1" ht="12.75">
      <c r="C140" s="25"/>
      <c r="E140" s="25"/>
    </row>
    <row r="141" spans="3:5" s="2" customFormat="1" ht="12.75">
      <c r="C141" s="25"/>
      <c r="E141" s="25"/>
    </row>
    <row r="142" spans="3:5" s="2" customFormat="1" ht="12.75">
      <c r="C142" s="25"/>
      <c r="E142" s="25"/>
    </row>
    <row r="143" spans="3:5" s="2" customFormat="1" ht="12.75">
      <c r="C143" s="25"/>
      <c r="E143" s="25"/>
    </row>
    <row r="144" spans="3:5" s="2" customFormat="1" ht="12.75">
      <c r="C144" s="25"/>
      <c r="E144" s="25"/>
    </row>
    <row r="145" spans="3:5" s="2" customFormat="1" ht="12.75">
      <c r="C145" s="25"/>
      <c r="E145" s="25"/>
    </row>
    <row r="146" spans="3:5" s="2" customFormat="1" ht="12.75">
      <c r="C146" s="25"/>
      <c r="E146" s="25"/>
    </row>
    <row r="147" spans="3:5" s="2" customFormat="1" ht="12.75">
      <c r="C147" s="25"/>
      <c r="E147" s="25"/>
    </row>
    <row r="148" spans="3:5" s="2" customFormat="1" ht="12.75">
      <c r="C148" s="25"/>
      <c r="E148" s="25"/>
    </row>
    <row r="149" spans="3:5" s="2" customFormat="1" ht="12.75">
      <c r="C149" s="25"/>
      <c r="E149" s="25"/>
    </row>
    <row r="150" spans="3:5" s="2" customFormat="1" ht="12.75">
      <c r="C150" s="25"/>
      <c r="E150" s="25"/>
    </row>
    <row r="151" spans="3:5" s="2" customFormat="1" ht="12.75">
      <c r="C151" s="25"/>
      <c r="E151" s="25"/>
    </row>
    <row r="152" spans="3:5" s="2" customFormat="1" ht="12.75">
      <c r="C152" s="25"/>
      <c r="E152" s="25"/>
    </row>
    <row r="153" spans="3:5" s="2" customFormat="1" ht="12.75">
      <c r="C153" s="25"/>
      <c r="E153" s="25"/>
    </row>
    <row r="154" spans="3:5" s="2" customFormat="1" ht="12.75">
      <c r="C154" s="25"/>
      <c r="E154" s="25"/>
    </row>
    <row r="155" spans="3:5" s="2" customFormat="1" ht="12.75">
      <c r="C155" s="25"/>
      <c r="E155" s="25"/>
    </row>
    <row r="156" spans="3:5" s="2" customFormat="1" ht="12.75">
      <c r="C156" s="25"/>
      <c r="E156" s="25"/>
    </row>
    <row r="157" spans="3:5" s="2" customFormat="1" ht="12.75">
      <c r="C157" s="25"/>
      <c r="E157" s="25"/>
    </row>
    <row r="158" spans="3:5" s="2" customFormat="1" ht="12.75">
      <c r="C158" s="25"/>
      <c r="E158" s="25"/>
    </row>
    <row r="159" spans="3:5" s="2" customFormat="1" ht="12.75">
      <c r="C159" s="25"/>
      <c r="E159" s="25"/>
    </row>
    <row r="160" spans="3:5" s="2" customFormat="1" ht="12.75">
      <c r="C160" s="25"/>
      <c r="E160" s="25"/>
    </row>
    <row r="161" spans="3:5" s="2" customFormat="1" ht="12.75">
      <c r="C161" s="25"/>
      <c r="E161" s="25"/>
    </row>
    <row r="162" spans="3:5" s="2" customFormat="1" ht="12.75">
      <c r="C162" s="25"/>
      <c r="E162" s="25"/>
    </row>
    <row r="163" spans="3:5" s="2" customFormat="1" ht="12.75">
      <c r="C163" s="25"/>
      <c r="E163" s="25"/>
    </row>
    <row r="164" spans="3:5" s="2" customFormat="1" ht="12.75">
      <c r="C164" s="25"/>
      <c r="E164" s="25"/>
    </row>
    <row r="165" spans="3:5" s="2" customFormat="1" ht="12.75">
      <c r="C165" s="25"/>
      <c r="E165" s="25"/>
    </row>
    <row r="166" spans="3:5" s="2" customFormat="1" ht="12.75">
      <c r="C166" s="25"/>
      <c r="E166" s="25"/>
    </row>
    <row r="167" spans="3:5" s="2" customFormat="1" ht="12.75">
      <c r="C167" s="25"/>
      <c r="E167" s="25"/>
    </row>
    <row r="168" spans="3:5" s="2" customFormat="1" ht="12.75">
      <c r="C168" s="25"/>
      <c r="E168" s="25"/>
    </row>
    <row r="169" spans="3:5" s="2" customFormat="1" ht="12.75">
      <c r="C169" s="25"/>
      <c r="E169" s="25"/>
    </row>
    <row r="170" spans="3:5" s="2" customFormat="1" ht="12.75">
      <c r="C170" s="25"/>
      <c r="E170" s="25"/>
    </row>
    <row r="171" spans="3:5" s="2" customFormat="1" ht="12.75">
      <c r="C171" s="25"/>
      <c r="E171" s="25"/>
    </row>
    <row r="172" spans="3:5" s="2" customFormat="1" ht="12.75">
      <c r="C172" s="25"/>
      <c r="E172" s="25"/>
    </row>
    <row r="173" spans="3:5" s="2" customFormat="1" ht="12.75">
      <c r="C173" s="25"/>
      <c r="E173" s="25"/>
    </row>
    <row r="174" spans="3:5" s="2" customFormat="1" ht="12.75">
      <c r="C174" s="25"/>
      <c r="E174" s="25"/>
    </row>
    <row r="175" spans="3:5" s="2" customFormat="1" ht="12.75">
      <c r="C175" s="25"/>
      <c r="E175" s="25"/>
    </row>
    <row r="176" spans="3:5" s="2" customFormat="1" ht="12.75">
      <c r="C176" s="25"/>
      <c r="E176" s="25"/>
    </row>
    <row r="177" spans="3:5" s="2" customFormat="1" ht="12.75">
      <c r="C177" s="25"/>
      <c r="E177" s="25"/>
    </row>
    <row r="178" spans="3:5" s="2" customFormat="1" ht="12.75">
      <c r="C178" s="25"/>
      <c r="E178" s="25"/>
    </row>
    <row r="179" spans="3:5" s="2" customFormat="1" ht="12.75">
      <c r="C179" s="25"/>
      <c r="E179" s="25"/>
    </row>
    <row r="180" spans="3:5" s="2" customFormat="1" ht="12.75">
      <c r="C180" s="25"/>
      <c r="E180" s="25"/>
    </row>
    <row r="181" spans="3:5" s="2" customFormat="1" ht="12.75">
      <c r="C181" s="25"/>
      <c r="E181" s="25"/>
    </row>
    <row r="182" spans="3:5" s="2" customFormat="1" ht="12.75">
      <c r="C182" s="25"/>
      <c r="E182" s="25"/>
    </row>
    <row r="183" spans="3:5" s="2" customFormat="1" ht="12.75">
      <c r="C183" s="25"/>
      <c r="E183" s="25"/>
    </row>
    <row r="184" spans="3:5" s="2" customFormat="1" ht="12.75">
      <c r="C184" s="25"/>
      <c r="E184" s="25"/>
    </row>
    <row r="185" spans="3:5" s="2" customFormat="1" ht="12.75">
      <c r="C185" s="25"/>
      <c r="E185" s="25"/>
    </row>
    <row r="186" spans="3:5" s="2" customFormat="1" ht="12.75">
      <c r="C186" s="25"/>
      <c r="E186" s="25"/>
    </row>
    <row r="187" spans="3:5" s="2" customFormat="1" ht="12.75">
      <c r="C187" s="25"/>
      <c r="E187" s="25"/>
    </row>
    <row r="188" spans="3:5" s="2" customFormat="1" ht="12.75">
      <c r="C188" s="25"/>
      <c r="E188" s="25"/>
    </row>
    <row r="189" spans="3:5" s="2" customFormat="1" ht="12.75">
      <c r="C189" s="25"/>
      <c r="E189" s="25"/>
    </row>
    <row r="190" spans="3:5" s="2" customFormat="1" ht="12.75">
      <c r="C190" s="25"/>
      <c r="E190" s="25"/>
    </row>
    <row r="191" spans="3:5" s="2" customFormat="1" ht="12.75">
      <c r="C191" s="25"/>
      <c r="E191" s="25"/>
    </row>
    <row r="192" spans="3:5" s="2" customFormat="1" ht="12.75">
      <c r="C192" s="25"/>
      <c r="E192" s="25"/>
    </row>
    <row r="193" spans="3:5" s="2" customFormat="1" ht="12.75">
      <c r="C193" s="25"/>
      <c r="E193" s="25"/>
    </row>
    <row r="194" spans="3:5" s="2" customFormat="1" ht="12.75">
      <c r="C194" s="25"/>
      <c r="E194" s="25"/>
    </row>
    <row r="195" spans="3:5" s="2" customFormat="1" ht="12.75">
      <c r="C195" s="25"/>
      <c r="E195" s="25"/>
    </row>
    <row r="196" spans="3:5" s="2" customFormat="1" ht="12.75">
      <c r="C196" s="25"/>
      <c r="E196" s="25"/>
    </row>
    <row r="197" spans="3:5" s="2" customFormat="1" ht="12.75">
      <c r="C197" s="25"/>
      <c r="E197" s="25"/>
    </row>
    <row r="198" spans="3:5" s="2" customFormat="1" ht="12.75">
      <c r="C198" s="25"/>
      <c r="E198" s="25"/>
    </row>
    <row r="199" spans="3:5" s="2" customFormat="1" ht="12.75">
      <c r="C199" s="25"/>
      <c r="E199" s="25"/>
    </row>
    <row r="200" spans="3:5" s="2" customFormat="1" ht="12.75">
      <c r="C200" s="25"/>
      <c r="E200" s="25"/>
    </row>
    <row r="201" spans="3:5" s="2" customFormat="1" ht="12.75">
      <c r="C201" s="25"/>
      <c r="E201" s="25"/>
    </row>
    <row r="202" spans="3:5" s="2" customFormat="1" ht="12.75">
      <c r="C202" s="25"/>
      <c r="E202" s="25"/>
    </row>
    <row r="203" spans="3:5" s="2" customFormat="1" ht="12.75">
      <c r="C203" s="25"/>
      <c r="E203" s="25"/>
    </row>
    <row r="204" spans="3:5" s="2" customFormat="1" ht="12.75">
      <c r="C204" s="25"/>
      <c r="E204" s="25"/>
    </row>
    <row r="205" spans="3:5" s="2" customFormat="1" ht="12.75">
      <c r="C205" s="25"/>
      <c r="E205" s="25"/>
    </row>
    <row r="206" spans="3:5" s="2" customFormat="1" ht="12.75">
      <c r="C206" s="25"/>
      <c r="E206" s="25"/>
    </row>
    <row r="207" spans="3:5" s="2" customFormat="1" ht="12.75">
      <c r="C207" s="25"/>
      <c r="E207" s="25"/>
    </row>
    <row r="208" spans="3:5" s="2" customFormat="1" ht="12.75">
      <c r="C208" s="25"/>
      <c r="E208" s="25"/>
    </row>
    <row r="209" spans="3:5" s="2" customFormat="1" ht="12.75">
      <c r="C209" s="25"/>
      <c r="E209" s="25"/>
    </row>
    <row r="210" spans="3:5" s="2" customFormat="1" ht="12.75">
      <c r="C210" s="25"/>
      <c r="E210" s="25"/>
    </row>
    <row r="211" spans="3:5" s="2" customFormat="1" ht="12.75">
      <c r="C211" s="25"/>
      <c r="E211" s="25"/>
    </row>
    <row r="212" spans="3:5" s="2" customFormat="1" ht="12.75">
      <c r="C212" s="25"/>
      <c r="E212" s="25"/>
    </row>
    <row r="213" spans="3:5" s="2" customFormat="1" ht="12.75">
      <c r="C213" s="25"/>
      <c r="E213" s="25"/>
    </row>
    <row r="214" spans="3:5" s="2" customFormat="1" ht="12.75">
      <c r="C214" s="25"/>
      <c r="E214" s="25"/>
    </row>
    <row r="215" spans="3:5" s="2" customFormat="1" ht="12.75">
      <c r="C215" s="25"/>
      <c r="E215" s="25"/>
    </row>
    <row r="216" spans="3:5" s="2" customFormat="1" ht="12.75">
      <c r="C216" s="25"/>
      <c r="E216" s="25"/>
    </row>
    <row r="217" spans="3:5" s="2" customFormat="1" ht="12.75">
      <c r="C217" s="25"/>
      <c r="E217" s="25"/>
    </row>
    <row r="218" spans="3:5" s="2" customFormat="1" ht="12.75">
      <c r="C218" s="25"/>
      <c r="E218" s="25"/>
    </row>
    <row r="219" spans="3:5" s="2" customFormat="1" ht="12.75">
      <c r="C219" s="25"/>
      <c r="E219" s="25"/>
    </row>
    <row r="220" spans="3:5" s="2" customFormat="1" ht="12.75">
      <c r="C220" s="25"/>
      <c r="E220" s="25"/>
    </row>
    <row r="221" spans="3:5" s="2" customFormat="1" ht="12.75">
      <c r="C221" s="25"/>
      <c r="E221" s="25"/>
    </row>
    <row r="222" spans="3:5" s="2" customFormat="1" ht="12.75">
      <c r="C222" s="25"/>
      <c r="E222" s="25"/>
    </row>
    <row r="223" spans="3:5" s="2" customFormat="1" ht="12.75">
      <c r="C223" s="25"/>
      <c r="E223" s="25"/>
    </row>
    <row r="224" spans="3:5" s="2" customFormat="1" ht="12.75">
      <c r="C224" s="25"/>
      <c r="E224" s="25"/>
    </row>
    <row r="225" spans="3:5" s="2" customFormat="1" ht="12.75">
      <c r="C225" s="25"/>
      <c r="E225" s="25"/>
    </row>
    <row r="226" spans="3:5" s="2" customFormat="1" ht="12.75">
      <c r="C226" s="25"/>
      <c r="E226" s="25"/>
    </row>
    <row r="227" spans="3:5" s="2" customFormat="1" ht="12.75">
      <c r="C227" s="25"/>
      <c r="E227" s="25"/>
    </row>
    <row r="228" spans="3:5" s="2" customFormat="1" ht="12.75">
      <c r="C228" s="25"/>
      <c r="E228" s="25"/>
    </row>
    <row r="229" spans="3:5" s="2" customFormat="1" ht="12.75">
      <c r="C229" s="25"/>
      <c r="E229" s="25"/>
    </row>
    <row r="230" spans="3:5" s="2" customFormat="1" ht="12.75">
      <c r="C230" s="25"/>
      <c r="E230" s="25"/>
    </row>
    <row r="231" spans="3:5" s="2" customFormat="1" ht="12.75">
      <c r="C231" s="25"/>
      <c r="E231" s="25"/>
    </row>
    <row r="232" spans="3:5" s="2" customFormat="1" ht="12.75">
      <c r="C232" s="25"/>
      <c r="E232" s="25"/>
    </row>
    <row r="233" spans="3:5" s="2" customFormat="1" ht="12.75">
      <c r="C233" s="25"/>
      <c r="E233" s="25"/>
    </row>
    <row r="234" spans="3:5" s="2" customFormat="1" ht="12.75">
      <c r="C234" s="25"/>
      <c r="E234" s="25"/>
    </row>
    <row r="235" spans="3:5" s="2" customFormat="1" ht="12.75">
      <c r="C235" s="25"/>
      <c r="E235" s="25"/>
    </row>
    <row r="236" spans="3:5" s="2" customFormat="1" ht="12.75">
      <c r="C236" s="25"/>
      <c r="E236" s="25"/>
    </row>
    <row r="237" spans="3:5" s="2" customFormat="1" ht="12.75">
      <c r="C237" s="25"/>
      <c r="E237" s="25"/>
    </row>
    <row r="238" spans="3:5" s="2" customFormat="1" ht="12.75">
      <c r="C238" s="25"/>
      <c r="E238" s="25"/>
    </row>
    <row r="239" spans="3:5" s="2" customFormat="1" ht="12.75">
      <c r="C239" s="25"/>
      <c r="E239" s="25"/>
    </row>
    <row r="240" spans="3:5" s="2" customFormat="1" ht="12.75">
      <c r="C240" s="25"/>
      <c r="E240" s="25"/>
    </row>
    <row r="241" spans="3:5" s="2" customFormat="1" ht="12.75">
      <c r="C241" s="25"/>
      <c r="E241" s="25"/>
    </row>
    <row r="242" spans="3:5" s="2" customFormat="1" ht="12.75">
      <c r="C242" s="25"/>
      <c r="E242" s="25"/>
    </row>
    <row r="243" spans="3:5" s="2" customFormat="1" ht="12.75">
      <c r="C243" s="25"/>
      <c r="E243" s="25"/>
    </row>
    <row r="244" spans="3:5" s="2" customFormat="1" ht="12.75">
      <c r="C244" s="25"/>
      <c r="E244" s="25"/>
    </row>
    <row r="245" spans="3:5" s="2" customFormat="1" ht="12.75">
      <c r="C245" s="25"/>
      <c r="E245" s="25"/>
    </row>
    <row r="246" spans="3:5" s="2" customFormat="1" ht="12.75">
      <c r="C246" s="25"/>
      <c r="E246" s="25"/>
    </row>
    <row r="247" spans="3:5" s="2" customFormat="1" ht="12.75">
      <c r="C247" s="25"/>
      <c r="E247" s="25"/>
    </row>
    <row r="248" spans="3:5" s="2" customFormat="1" ht="12.75">
      <c r="C248" s="25"/>
      <c r="E248" s="25"/>
    </row>
    <row r="249" spans="3:5" s="2" customFormat="1" ht="12.75">
      <c r="C249" s="25"/>
      <c r="E249" s="25"/>
    </row>
    <row r="250" spans="3:5" s="2" customFormat="1" ht="12.75">
      <c r="C250" s="25"/>
      <c r="E250" s="25"/>
    </row>
    <row r="251" spans="3:5" s="2" customFormat="1" ht="12.75">
      <c r="C251" s="25"/>
      <c r="E251" s="25"/>
    </row>
    <row r="252" spans="3:5" s="2" customFormat="1" ht="12.75">
      <c r="C252" s="25"/>
      <c r="E252" s="25"/>
    </row>
    <row r="253" spans="3:5" s="2" customFormat="1" ht="12.75">
      <c r="C253" s="25"/>
      <c r="E253" s="25"/>
    </row>
    <row r="254" spans="3:5" s="2" customFormat="1" ht="12.75">
      <c r="C254" s="25"/>
      <c r="E254" s="25"/>
    </row>
    <row r="255" spans="3:5" s="2" customFormat="1" ht="12.75">
      <c r="C255" s="25"/>
      <c r="E255" s="25"/>
    </row>
    <row r="256" spans="3:5" s="2" customFormat="1" ht="12.75">
      <c r="C256" s="25"/>
      <c r="E256" s="25"/>
    </row>
    <row r="257" spans="3:5" s="2" customFormat="1" ht="12.75">
      <c r="C257" s="25"/>
      <c r="E257" s="25"/>
    </row>
    <row r="258" spans="3:5" s="2" customFormat="1" ht="12.75">
      <c r="C258" s="25"/>
      <c r="E258" s="25"/>
    </row>
    <row r="259" spans="3:5" s="2" customFormat="1" ht="12.75">
      <c r="C259" s="25"/>
      <c r="E259" s="25"/>
    </row>
    <row r="260" spans="3:5" s="2" customFormat="1" ht="12.75">
      <c r="C260" s="25"/>
      <c r="E260" s="25"/>
    </row>
    <row r="261" spans="3:5" s="2" customFormat="1" ht="12.75">
      <c r="C261" s="25"/>
      <c r="E261" s="25"/>
    </row>
    <row r="262" spans="3:5" s="2" customFormat="1" ht="12.75">
      <c r="C262" s="25"/>
      <c r="E262" s="25"/>
    </row>
    <row r="263" spans="3:5" s="2" customFormat="1" ht="12.75">
      <c r="C263" s="25"/>
      <c r="E263" s="25"/>
    </row>
    <row r="264" spans="3:5" s="2" customFormat="1" ht="12.75">
      <c r="C264" s="25"/>
      <c r="E264" s="25"/>
    </row>
    <row r="265" spans="3:5" s="2" customFormat="1" ht="12.75">
      <c r="C265" s="25"/>
      <c r="E265" s="25"/>
    </row>
    <row r="266" spans="3:5" s="2" customFormat="1" ht="12.75">
      <c r="C266" s="25"/>
      <c r="E266" s="25"/>
    </row>
    <row r="267" spans="3:5" s="2" customFormat="1" ht="12.75">
      <c r="C267" s="25"/>
      <c r="E267" s="25"/>
    </row>
    <row r="268" spans="3:5" s="2" customFormat="1" ht="12.75">
      <c r="C268" s="25"/>
      <c r="E268" s="25"/>
    </row>
    <row r="269" spans="3:5" s="2" customFormat="1" ht="12.75">
      <c r="C269" s="25"/>
      <c r="E269" s="25"/>
    </row>
    <row r="270" spans="3:5" s="2" customFormat="1" ht="12.75">
      <c r="C270" s="25"/>
      <c r="E270" s="25"/>
    </row>
    <row r="271" spans="3:5" s="2" customFormat="1" ht="12.75">
      <c r="C271" s="25"/>
      <c r="E271" s="25"/>
    </row>
    <row r="272" spans="3:5" s="2" customFormat="1" ht="12.75">
      <c r="C272" s="25"/>
      <c r="E272" s="25"/>
    </row>
    <row r="273" spans="3:5" s="2" customFormat="1" ht="12.75">
      <c r="C273" s="25"/>
      <c r="E273" s="25"/>
    </row>
    <row r="274" spans="3:5" s="2" customFormat="1" ht="12.75">
      <c r="C274" s="25"/>
      <c r="E274" s="25"/>
    </row>
    <row r="275" spans="3:5" s="2" customFormat="1" ht="12.75">
      <c r="C275" s="25"/>
      <c r="E275" s="25"/>
    </row>
    <row r="276" spans="3:5" s="2" customFormat="1" ht="12.75">
      <c r="C276" s="25"/>
      <c r="E276" s="25"/>
    </row>
    <row r="277" spans="3:5" s="2" customFormat="1" ht="12.75">
      <c r="C277" s="25"/>
      <c r="E277" s="25"/>
    </row>
    <row r="278" spans="3:5" s="2" customFormat="1" ht="12.75">
      <c r="C278" s="25"/>
      <c r="E278" s="25"/>
    </row>
    <row r="279" spans="3:5" s="2" customFormat="1" ht="12.75">
      <c r="C279" s="25"/>
      <c r="E279" s="25"/>
    </row>
    <row r="280" spans="3:5" s="2" customFormat="1" ht="12.75">
      <c r="C280" s="25"/>
      <c r="E280" s="25"/>
    </row>
    <row r="281" spans="3:5" s="2" customFormat="1" ht="12.75">
      <c r="C281" s="25"/>
      <c r="E281" s="25"/>
    </row>
    <row r="282" spans="3:5" s="2" customFormat="1" ht="12.75">
      <c r="C282" s="25"/>
      <c r="E282" s="25"/>
    </row>
    <row r="283" spans="3:5" s="2" customFormat="1" ht="12.75">
      <c r="C283" s="25"/>
      <c r="E283" s="25"/>
    </row>
    <row r="284" spans="3:5" s="2" customFormat="1" ht="12.75">
      <c r="C284" s="25"/>
      <c r="E284" s="25"/>
    </row>
    <row r="285" spans="3:5" s="2" customFormat="1" ht="12.75">
      <c r="C285" s="25"/>
      <c r="E285" s="25"/>
    </row>
    <row r="286" spans="3:5" s="2" customFormat="1" ht="12.75">
      <c r="C286" s="25"/>
      <c r="E286" s="25"/>
    </row>
    <row r="287" spans="3:5" s="2" customFormat="1" ht="12.75">
      <c r="C287" s="25"/>
      <c r="E287" s="25"/>
    </row>
    <row r="288" spans="3:5" s="2" customFormat="1" ht="12.75">
      <c r="C288" s="25"/>
      <c r="E288" s="25"/>
    </row>
    <row r="289" spans="3:5" s="2" customFormat="1" ht="12.75">
      <c r="C289" s="25"/>
      <c r="E289" s="25"/>
    </row>
    <row r="290" spans="3:5" s="2" customFormat="1" ht="12.75">
      <c r="C290" s="25"/>
      <c r="E290" s="25"/>
    </row>
    <row r="291" spans="3:5" s="2" customFormat="1" ht="12.75">
      <c r="C291" s="25"/>
      <c r="E291" s="25"/>
    </row>
    <row r="292" spans="3:5" s="2" customFormat="1" ht="12.75">
      <c r="C292" s="25"/>
      <c r="E292" s="25"/>
    </row>
    <row r="293" spans="3:5" s="2" customFormat="1" ht="12.75">
      <c r="C293" s="25"/>
      <c r="E293" s="25"/>
    </row>
    <row r="294" spans="3:5" s="2" customFormat="1" ht="12.75">
      <c r="C294" s="25"/>
      <c r="E294" s="25"/>
    </row>
    <row r="295" spans="3:5" s="2" customFormat="1" ht="12.75">
      <c r="C295" s="25"/>
      <c r="E295" s="25"/>
    </row>
    <row r="296" spans="3:5" s="2" customFormat="1" ht="12.75">
      <c r="C296" s="25"/>
      <c r="E296" s="25"/>
    </row>
    <row r="297" spans="3:5" s="2" customFormat="1" ht="12.75">
      <c r="C297" s="25"/>
      <c r="E297" s="25"/>
    </row>
    <row r="298" spans="3:5" s="2" customFormat="1" ht="12.75">
      <c r="C298" s="25"/>
      <c r="E298" s="25"/>
    </row>
    <row r="299" spans="3:5" s="2" customFormat="1" ht="12.75">
      <c r="C299" s="25"/>
      <c r="E299" s="25"/>
    </row>
    <row r="300" spans="3:5" s="2" customFormat="1" ht="12.75">
      <c r="C300" s="25"/>
      <c r="E300" s="25"/>
    </row>
    <row r="301" spans="3:5" s="2" customFormat="1" ht="12.75">
      <c r="C301" s="25"/>
      <c r="E301" s="25"/>
    </row>
    <row r="302" spans="3:5" s="2" customFormat="1" ht="12.75">
      <c r="C302" s="25"/>
      <c r="E302" s="25"/>
    </row>
    <row r="303" spans="3:5" s="2" customFormat="1" ht="12.75">
      <c r="C303" s="25"/>
      <c r="E303" s="25"/>
    </row>
    <row r="304" spans="3:5" s="2" customFormat="1" ht="12.75">
      <c r="C304" s="25"/>
      <c r="E304" s="25"/>
    </row>
    <row r="305" spans="3:5" s="2" customFormat="1" ht="12.75">
      <c r="C305" s="25"/>
      <c r="E305" s="25"/>
    </row>
    <row r="306" spans="3:5" s="2" customFormat="1" ht="12.75">
      <c r="C306" s="25"/>
      <c r="E306" s="25"/>
    </row>
    <row r="307" spans="3:5" s="2" customFormat="1" ht="12.75">
      <c r="C307" s="25"/>
      <c r="E307" s="25"/>
    </row>
    <row r="308" spans="3:5" s="2" customFormat="1" ht="12.75">
      <c r="C308" s="25"/>
      <c r="E308" s="25"/>
    </row>
    <row r="309" spans="3:5" s="2" customFormat="1" ht="12.75">
      <c r="C309" s="25"/>
      <c r="E309" s="25"/>
    </row>
    <row r="310" spans="3:5" s="2" customFormat="1" ht="12.75">
      <c r="C310" s="25"/>
      <c r="E310" s="25"/>
    </row>
    <row r="311" spans="3:5" s="2" customFormat="1" ht="12.75">
      <c r="C311" s="25"/>
      <c r="E311" s="25"/>
    </row>
    <row r="312" spans="3:5" s="2" customFormat="1" ht="12.75">
      <c r="C312" s="25"/>
      <c r="E312" s="25"/>
    </row>
    <row r="313" spans="3:5" s="2" customFormat="1" ht="12.75">
      <c r="C313" s="25"/>
      <c r="E313" s="25"/>
    </row>
    <row r="314" spans="3:5" s="2" customFormat="1" ht="12.75">
      <c r="C314" s="25"/>
      <c r="E314" s="25"/>
    </row>
    <row r="315" spans="3:5" s="2" customFormat="1" ht="12.75">
      <c r="C315" s="25"/>
      <c r="E315" s="25"/>
    </row>
    <row r="316" spans="3:5" s="2" customFormat="1" ht="12.75">
      <c r="C316" s="25"/>
      <c r="E316" s="25"/>
    </row>
    <row r="317" spans="3:5" s="2" customFormat="1" ht="12.75">
      <c r="C317" s="25"/>
      <c r="E317" s="25"/>
    </row>
    <row r="318" spans="3:5" s="2" customFormat="1" ht="12.75">
      <c r="C318" s="25"/>
      <c r="E318" s="25"/>
    </row>
    <row r="319" spans="3:5" s="2" customFormat="1" ht="12.75">
      <c r="C319" s="25"/>
      <c r="E319" s="25"/>
    </row>
    <row r="320" spans="3:5" s="2" customFormat="1" ht="12.75">
      <c r="C320" s="25"/>
      <c r="E320" s="25"/>
    </row>
    <row r="321" spans="3:5" s="2" customFormat="1" ht="12.75">
      <c r="C321" s="25"/>
      <c r="E321" s="25"/>
    </row>
    <row r="322" spans="3:5" s="2" customFormat="1" ht="12.75">
      <c r="C322" s="25"/>
      <c r="E322" s="25"/>
    </row>
    <row r="323" spans="3:5" s="2" customFormat="1" ht="12.75">
      <c r="C323" s="25"/>
      <c r="E323" s="25"/>
    </row>
    <row r="324" spans="3:5" s="2" customFormat="1" ht="12.75">
      <c r="C324" s="25"/>
      <c r="E324" s="25"/>
    </row>
    <row r="325" spans="3:5" s="2" customFormat="1" ht="12.75">
      <c r="C325" s="25"/>
      <c r="E325" s="25"/>
    </row>
    <row r="326" spans="3:5" s="2" customFormat="1" ht="12.75">
      <c r="C326" s="25"/>
      <c r="E326" s="25"/>
    </row>
    <row r="327" spans="3:5" s="2" customFormat="1" ht="12.75">
      <c r="C327" s="25"/>
      <c r="E327" s="25"/>
    </row>
    <row r="328" spans="3:5" s="2" customFormat="1" ht="12.75">
      <c r="C328" s="25"/>
      <c r="E328" s="25"/>
    </row>
    <row r="329" spans="3:5" s="2" customFormat="1" ht="12.75">
      <c r="C329" s="25"/>
      <c r="E329" s="25"/>
    </row>
    <row r="330" spans="3:5" s="2" customFormat="1" ht="12.75">
      <c r="C330" s="25"/>
      <c r="E330" s="25"/>
    </row>
    <row r="331" spans="3:5" s="2" customFormat="1" ht="12.75">
      <c r="C331" s="25"/>
      <c r="E331" s="25"/>
    </row>
    <row r="332" spans="3:5" s="2" customFormat="1" ht="12.75">
      <c r="C332" s="25"/>
      <c r="E332" s="25"/>
    </row>
    <row r="333" spans="3:5" s="2" customFormat="1" ht="12.75">
      <c r="C333" s="25"/>
      <c r="E333" s="25"/>
    </row>
    <row r="334" spans="3:5" s="2" customFormat="1" ht="12.75">
      <c r="C334" s="25"/>
      <c r="E334" s="25"/>
    </row>
    <row r="335" spans="3:5" s="2" customFormat="1" ht="12.75">
      <c r="C335" s="25"/>
      <c r="E335" s="25"/>
    </row>
    <row r="336" spans="3:5" s="2" customFormat="1" ht="12.75">
      <c r="C336" s="25"/>
      <c r="E336" s="25"/>
    </row>
    <row r="337" spans="3:5" s="2" customFormat="1" ht="12.75">
      <c r="C337" s="25"/>
      <c r="E337" s="25"/>
    </row>
    <row r="338" spans="3:5" s="2" customFormat="1" ht="12.75">
      <c r="C338" s="25"/>
      <c r="E338" s="25"/>
    </row>
    <row r="339" spans="3:5" s="2" customFormat="1" ht="12.75">
      <c r="C339" s="25"/>
      <c r="E339" s="25"/>
    </row>
    <row r="340" spans="3:5" s="2" customFormat="1" ht="12.75">
      <c r="C340" s="25"/>
      <c r="E340" s="25"/>
    </row>
    <row r="341" spans="3:5" s="2" customFormat="1" ht="12.75">
      <c r="C341" s="25"/>
      <c r="E341" s="25"/>
    </row>
    <row r="342" spans="3:5" s="2" customFormat="1" ht="12.75">
      <c r="C342" s="25"/>
      <c r="E342" s="25"/>
    </row>
    <row r="343" spans="3:5" s="2" customFormat="1" ht="12.75">
      <c r="C343" s="25"/>
      <c r="E343" s="25"/>
    </row>
    <row r="344" spans="3:5" s="2" customFormat="1" ht="12.75">
      <c r="C344" s="25"/>
      <c r="E344" s="25"/>
    </row>
    <row r="345" spans="3:5" s="2" customFormat="1" ht="12.75">
      <c r="C345" s="25"/>
      <c r="E345" s="25"/>
    </row>
    <row r="346" spans="3:5" s="2" customFormat="1" ht="12.75">
      <c r="C346" s="25"/>
      <c r="E346" s="25"/>
    </row>
    <row r="347" spans="3:5" s="2" customFormat="1" ht="12.75">
      <c r="C347" s="25"/>
      <c r="E347" s="25"/>
    </row>
    <row r="348" spans="3:5" s="2" customFormat="1" ht="12.75">
      <c r="C348" s="25"/>
      <c r="E348" s="25"/>
    </row>
    <row r="349" spans="3:5" s="2" customFormat="1" ht="12.75">
      <c r="C349" s="25"/>
      <c r="E349" s="25"/>
    </row>
    <row r="350" spans="3:5" s="2" customFormat="1" ht="12.75">
      <c r="C350" s="25"/>
      <c r="E350" s="25"/>
    </row>
    <row r="351" spans="3:5" s="2" customFormat="1" ht="12.75">
      <c r="C351" s="25"/>
      <c r="E351" s="25"/>
    </row>
    <row r="352" spans="3:5" s="2" customFormat="1" ht="12.75">
      <c r="C352" s="25"/>
      <c r="E352" s="25"/>
    </row>
    <row r="353" spans="3:5" s="2" customFormat="1" ht="12.75">
      <c r="C353" s="25"/>
      <c r="E353" s="25"/>
    </row>
    <row r="354" spans="3:5" s="2" customFormat="1" ht="12.75">
      <c r="C354" s="25"/>
      <c r="E354" s="25"/>
    </row>
    <row r="355" spans="3:5" s="2" customFormat="1" ht="12.75">
      <c r="C355" s="25"/>
      <c r="E355" s="25"/>
    </row>
    <row r="356" spans="3:5" s="2" customFormat="1" ht="12.75">
      <c r="C356" s="25"/>
      <c r="E356" s="25"/>
    </row>
    <row r="357" spans="3:5" s="2" customFormat="1" ht="12.75">
      <c r="C357" s="25"/>
      <c r="E357" s="25"/>
    </row>
    <row r="358" spans="3:5" s="2" customFormat="1" ht="12.75">
      <c r="C358" s="25"/>
      <c r="E358" s="25"/>
    </row>
    <row r="359" spans="3:5" s="2" customFormat="1" ht="12.75">
      <c r="C359" s="25"/>
      <c r="E359" s="25"/>
    </row>
    <row r="360" spans="3:5" s="2" customFormat="1" ht="12.75">
      <c r="C360" s="25"/>
      <c r="E360" s="25"/>
    </row>
    <row r="361" spans="3:5" s="2" customFormat="1" ht="12.75">
      <c r="C361" s="25"/>
      <c r="E361" s="25"/>
    </row>
    <row r="362" spans="3:5" s="2" customFormat="1" ht="12.75">
      <c r="C362" s="25"/>
      <c r="E362" s="25"/>
    </row>
    <row r="363" spans="3:5" s="2" customFormat="1" ht="12.75">
      <c r="C363" s="25"/>
      <c r="E363" s="25"/>
    </row>
    <row r="364" spans="3:5" s="2" customFormat="1" ht="12.75">
      <c r="C364" s="25"/>
      <c r="E364" s="25"/>
    </row>
    <row r="365" spans="3:5" s="2" customFormat="1" ht="12.75">
      <c r="C365" s="25"/>
      <c r="E365" s="25"/>
    </row>
    <row r="366" spans="3:5" s="2" customFormat="1" ht="12.75">
      <c r="C366" s="25"/>
      <c r="E366" s="25"/>
    </row>
    <row r="367" spans="3:5" s="2" customFormat="1" ht="12.75">
      <c r="C367" s="25"/>
      <c r="E367" s="25"/>
    </row>
    <row r="368" spans="3:5" s="2" customFormat="1" ht="12.75">
      <c r="C368" s="25"/>
      <c r="E368" s="25"/>
    </row>
    <row r="369" spans="3:5" s="2" customFormat="1" ht="12.75">
      <c r="C369" s="25"/>
      <c r="E369" s="25"/>
    </row>
    <row r="370" spans="3:5" s="2" customFormat="1" ht="12.75">
      <c r="C370" s="25"/>
      <c r="E370" s="25"/>
    </row>
    <row r="371" spans="3:5" s="2" customFormat="1" ht="12.75">
      <c r="C371" s="25"/>
      <c r="E371" s="25"/>
    </row>
    <row r="372" spans="3:5" s="2" customFormat="1" ht="12.75">
      <c r="C372" s="25"/>
      <c r="E372" s="25"/>
    </row>
    <row r="373" spans="3:5" s="2" customFormat="1" ht="12.75">
      <c r="C373" s="25"/>
      <c r="E373" s="25"/>
    </row>
    <row r="374" spans="3:5" s="2" customFormat="1" ht="12.75">
      <c r="C374" s="25"/>
      <c r="E374" s="25"/>
    </row>
    <row r="375" spans="3:5" s="2" customFormat="1" ht="12.75">
      <c r="C375" s="25"/>
      <c r="E375" s="25"/>
    </row>
    <row r="376" spans="3:5" s="2" customFormat="1" ht="12.75">
      <c r="C376" s="25"/>
      <c r="E376" s="25"/>
    </row>
    <row r="377" spans="3:5" s="2" customFormat="1" ht="12.75">
      <c r="C377" s="25"/>
      <c r="E377" s="25"/>
    </row>
    <row r="378" spans="3:5" s="2" customFormat="1" ht="12.75">
      <c r="C378" s="25"/>
      <c r="E378" s="25"/>
    </row>
    <row r="379" spans="3:5" s="2" customFormat="1" ht="12.75">
      <c r="C379" s="25"/>
      <c r="E379" s="25"/>
    </row>
    <row r="380" spans="3:5" s="2" customFormat="1" ht="12.75">
      <c r="C380" s="25"/>
      <c r="E380" s="25"/>
    </row>
    <row r="381" spans="3:5" s="2" customFormat="1" ht="12.75">
      <c r="C381" s="25"/>
      <c r="E381" s="25"/>
    </row>
    <row r="382" spans="3:5" s="2" customFormat="1" ht="12.75">
      <c r="C382" s="25"/>
      <c r="E382" s="25"/>
    </row>
    <row r="383" spans="3:5" s="2" customFormat="1" ht="12.75">
      <c r="C383" s="25"/>
      <c r="E383" s="25"/>
    </row>
    <row r="384" spans="3:5" s="2" customFormat="1" ht="12.75">
      <c r="C384" s="25"/>
      <c r="E384" s="25"/>
    </row>
    <row r="385" spans="3:5" s="2" customFormat="1" ht="12.75">
      <c r="C385" s="25"/>
      <c r="E385" s="25"/>
    </row>
    <row r="386" spans="3:5" s="2" customFormat="1" ht="12.75">
      <c r="C386" s="25"/>
      <c r="E386" s="25"/>
    </row>
    <row r="387" spans="3:5" s="2" customFormat="1" ht="12.75">
      <c r="C387" s="25"/>
      <c r="E387" s="25"/>
    </row>
    <row r="388" spans="3:5" s="2" customFormat="1" ht="12.75">
      <c r="C388" s="25"/>
      <c r="E388" s="25"/>
    </row>
    <row r="389" spans="3:5" s="2" customFormat="1" ht="12.75">
      <c r="C389" s="25"/>
      <c r="E389" s="25"/>
    </row>
    <row r="390" spans="3:5" s="2" customFormat="1" ht="12.75">
      <c r="C390" s="25"/>
      <c r="E390" s="25"/>
    </row>
    <row r="391" spans="3:5" s="2" customFormat="1" ht="12.75">
      <c r="C391" s="25"/>
      <c r="E391" s="25"/>
    </row>
    <row r="392" spans="3:5" s="2" customFormat="1" ht="12.75">
      <c r="C392" s="25"/>
      <c r="E392" s="25"/>
    </row>
    <row r="393" spans="3:5" s="2" customFormat="1" ht="12.75">
      <c r="C393" s="25"/>
      <c r="E393" s="25"/>
    </row>
    <row r="394" spans="3:5" s="2" customFormat="1" ht="12.75">
      <c r="C394" s="25"/>
      <c r="E394" s="25"/>
    </row>
    <row r="395" spans="3:5" s="2" customFormat="1" ht="12.75">
      <c r="C395" s="25"/>
      <c r="E395" s="25"/>
    </row>
    <row r="396" spans="3:5" s="2" customFormat="1" ht="12.75">
      <c r="C396" s="25"/>
      <c r="E396" s="25"/>
    </row>
    <row r="397" spans="3:5" s="2" customFormat="1" ht="12.75">
      <c r="C397" s="25"/>
      <c r="E397" s="25"/>
    </row>
    <row r="398" spans="3:5" s="2" customFormat="1" ht="12.75">
      <c r="C398" s="25"/>
      <c r="E398" s="25"/>
    </row>
    <row r="399" spans="3:5" s="2" customFormat="1" ht="12.75">
      <c r="C399" s="25"/>
      <c r="E399" s="25"/>
    </row>
    <row r="400" spans="3:5" s="2" customFormat="1" ht="12.75">
      <c r="C400" s="25"/>
      <c r="E400" s="25"/>
    </row>
    <row r="401" spans="3:5" s="2" customFormat="1" ht="12.75">
      <c r="C401" s="25"/>
      <c r="E401" s="25"/>
    </row>
    <row r="402" spans="3:5" s="2" customFormat="1" ht="12.75">
      <c r="C402" s="25"/>
      <c r="E402" s="25"/>
    </row>
    <row r="403" spans="3:5" s="2" customFormat="1" ht="12.75">
      <c r="C403" s="25"/>
      <c r="E403" s="25"/>
    </row>
    <row r="404" spans="3:5" s="2" customFormat="1" ht="12.75">
      <c r="C404" s="25"/>
      <c r="E404" s="25"/>
    </row>
    <row r="405" spans="3:5" s="2" customFormat="1" ht="12.75">
      <c r="C405" s="25"/>
      <c r="E405" s="25"/>
    </row>
    <row r="406" spans="3:5" s="2" customFormat="1" ht="12.75">
      <c r="C406" s="25"/>
      <c r="E406" s="25"/>
    </row>
    <row r="407" spans="3:5" s="2" customFormat="1" ht="12.75">
      <c r="C407" s="25"/>
      <c r="E407" s="25"/>
    </row>
    <row r="408" spans="3:5" s="2" customFormat="1" ht="12.75">
      <c r="C408" s="25"/>
      <c r="E408" s="25"/>
    </row>
    <row r="409" spans="3:5" s="2" customFormat="1" ht="12.75">
      <c r="C409" s="25"/>
      <c r="E409" s="25"/>
    </row>
    <row r="410" spans="3:5" s="2" customFormat="1" ht="12.75">
      <c r="C410" s="25"/>
      <c r="E410" s="25"/>
    </row>
    <row r="411" spans="3:5" s="2" customFormat="1" ht="12.75">
      <c r="C411" s="25"/>
      <c r="E411" s="25"/>
    </row>
    <row r="412" spans="3:5" s="2" customFormat="1" ht="12.75">
      <c r="C412" s="25"/>
      <c r="E412" s="25"/>
    </row>
    <row r="413" spans="3:5" s="2" customFormat="1" ht="12.75">
      <c r="C413" s="25"/>
      <c r="E413" s="25"/>
    </row>
    <row r="414" spans="3:5" s="2" customFormat="1" ht="12.75">
      <c r="C414" s="25"/>
      <c r="E414" s="25"/>
    </row>
    <row r="415" spans="3:5" s="2" customFormat="1" ht="12.75">
      <c r="C415" s="25"/>
      <c r="E415" s="25"/>
    </row>
    <row r="416" spans="3:5" s="2" customFormat="1" ht="12.75">
      <c r="C416" s="25"/>
      <c r="E416" s="25"/>
    </row>
    <row r="417" spans="3:5" s="2" customFormat="1" ht="12.75">
      <c r="C417" s="25"/>
      <c r="E417" s="25"/>
    </row>
    <row r="418" spans="3:5" s="2" customFormat="1" ht="12.75">
      <c r="C418" s="25"/>
      <c r="E418" s="25"/>
    </row>
    <row r="419" spans="3:5" s="2" customFormat="1" ht="12.75">
      <c r="C419" s="25"/>
      <c r="E419" s="25"/>
    </row>
    <row r="420" spans="3:5" s="2" customFormat="1" ht="12.75">
      <c r="C420" s="25"/>
      <c r="E420" s="25"/>
    </row>
    <row r="421" spans="3:5" s="2" customFormat="1" ht="12.75">
      <c r="C421" s="25"/>
      <c r="E421" s="25"/>
    </row>
    <row r="422" spans="3:5" s="2" customFormat="1" ht="12.75">
      <c r="C422" s="25"/>
      <c r="E422" s="25"/>
    </row>
    <row r="423" spans="3:5" s="2" customFormat="1" ht="12.75">
      <c r="C423" s="25"/>
      <c r="E423" s="25"/>
    </row>
    <row r="424" spans="3:5" s="2" customFormat="1" ht="12.75">
      <c r="C424" s="25"/>
      <c r="E424" s="25"/>
    </row>
    <row r="425" spans="3:5" s="2" customFormat="1" ht="12.75">
      <c r="C425" s="25"/>
      <c r="E425" s="25"/>
    </row>
    <row r="426" spans="3:5" s="2" customFormat="1" ht="12.75">
      <c r="C426" s="25"/>
      <c r="E426" s="25"/>
    </row>
    <row r="427" spans="3:5" s="2" customFormat="1" ht="12.75">
      <c r="C427" s="25"/>
      <c r="E427" s="25"/>
    </row>
    <row r="428" spans="3:5" s="2" customFormat="1" ht="12.75">
      <c r="C428" s="25"/>
      <c r="E428" s="25"/>
    </row>
    <row r="429" spans="3:5" s="2" customFormat="1" ht="12.75">
      <c r="C429" s="25"/>
      <c r="E429" s="25"/>
    </row>
    <row r="430" spans="3:5" s="2" customFormat="1" ht="12.75">
      <c r="C430" s="25"/>
      <c r="E430" s="25"/>
    </row>
    <row r="431" spans="3:5" s="2" customFormat="1" ht="12.75">
      <c r="C431" s="25"/>
      <c r="E431" s="25"/>
    </row>
    <row r="432" spans="3:5" s="2" customFormat="1" ht="12.75">
      <c r="C432" s="25"/>
      <c r="E432" s="25"/>
    </row>
    <row r="433" spans="3:5" s="2" customFormat="1" ht="12.75">
      <c r="C433" s="25"/>
      <c r="E433" s="25"/>
    </row>
    <row r="434" spans="3:5" s="2" customFormat="1" ht="12.75">
      <c r="C434" s="25"/>
      <c r="E434" s="25"/>
    </row>
    <row r="435" spans="3:5" s="2" customFormat="1" ht="12.75">
      <c r="C435" s="25"/>
      <c r="E435" s="25"/>
    </row>
    <row r="436" spans="3:5" s="2" customFormat="1" ht="12.75">
      <c r="C436" s="25"/>
      <c r="E436" s="25"/>
    </row>
    <row r="437" spans="3:5" s="2" customFormat="1" ht="12.75">
      <c r="C437" s="25"/>
      <c r="E437" s="25"/>
    </row>
    <row r="438" spans="3:5" s="2" customFormat="1" ht="12.75">
      <c r="C438" s="25"/>
      <c r="E438" s="25"/>
    </row>
    <row r="439" spans="3:5" s="2" customFormat="1" ht="12.75">
      <c r="C439" s="25"/>
      <c r="E439" s="25"/>
    </row>
    <row r="440" spans="3:5" s="2" customFormat="1" ht="12.75">
      <c r="C440" s="25"/>
      <c r="E440" s="25"/>
    </row>
    <row r="441" spans="3:5" s="2" customFormat="1" ht="12.75">
      <c r="C441" s="25"/>
      <c r="E441" s="25"/>
    </row>
    <row r="442" spans="3:5" s="2" customFormat="1" ht="12.75">
      <c r="C442" s="25"/>
      <c r="E442" s="25"/>
    </row>
    <row r="443" spans="3:5" s="2" customFormat="1" ht="12.75">
      <c r="C443" s="25"/>
      <c r="E443" s="25"/>
    </row>
    <row r="444" spans="3:5" s="2" customFormat="1" ht="12.75">
      <c r="C444" s="25"/>
      <c r="E444" s="25"/>
    </row>
    <row r="445" spans="3:5" s="2" customFormat="1" ht="12.75">
      <c r="C445" s="25"/>
      <c r="E445" s="25"/>
    </row>
    <row r="446" spans="3:5" s="2" customFormat="1" ht="12.75">
      <c r="C446" s="25"/>
      <c r="E446" s="25"/>
    </row>
    <row r="447" spans="3:5" s="2" customFormat="1" ht="12.75">
      <c r="C447" s="25"/>
      <c r="E447" s="25"/>
    </row>
    <row r="448" spans="3:5" s="2" customFormat="1" ht="12.75">
      <c r="C448" s="25"/>
      <c r="E448" s="25"/>
    </row>
    <row r="449" spans="3:5" s="2" customFormat="1" ht="12.75">
      <c r="C449" s="25"/>
      <c r="E449" s="25"/>
    </row>
    <row r="450" spans="3:5" s="2" customFormat="1" ht="12.75">
      <c r="C450" s="25"/>
      <c r="E450" s="25"/>
    </row>
    <row r="451" spans="3:5" s="2" customFormat="1" ht="12.75">
      <c r="C451" s="25"/>
      <c r="E451" s="25"/>
    </row>
    <row r="452" spans="3:5" s="2" customFormat="1" ht="12.75">
      <c r="C452" s="25"/>
      <c r="E452" s="25"/>
    </row>
    <row r="453" spans="3:5" s="2" customFormat="1" ht="12.75">
      <c r="C453" s="25"/>
      <c r="E453" s="25"/>
    </row>
    <row r="454" spans="3:5" s="2" customFormat="1" ht="12.75">
      <c r="C454" s="25"/>
      <c r="E454" s="25"/>
    </row>
    <row r="455" spans="3:5" s="2" customFormat="1" ht="12.75">
      <c r="C455" s="25"/>
      <c r="E455" s="25"/>
    </row>
    <row r="456" spans="3:5" s="2" customFormat="1" ht="12.75">
      <c r="C456" s="25"/>
      <c r="E456" s="25"/>
    </row>
    <row r="457" spans="3:5" s="2" customFormat="1" ht="12.75">
      <c r="C457" s="25"/>
      <c r="E457" s="25"/>
    </row>
    <row r="458" spans="3:5" s="2" customFormat="1" ht="12.75">
      <c r="C458" s="25"/>
      <c r="E458" s="25"/>
    </row>
    <row r="459" spans="3:5" s="2" customFormat="1" ht="12.75">
      <c r="C459" s="25"/>
      <c r="E459" s="25"/>
    </row>
    <row r="460" spans="3:5" s="2" customFormat="1" ht="12.75">
      <c r="C460" s="25"/>
      <c r="E460" s="25"/>
    </row>
    <row r="461" spans="3:5" s="2" customFormat="1" ht="12.75">
      <c r="C461" s="25"/>
      <c r="E461" s="25"/>
    </row>
    <row r="462" spans="3:5" s="2" customFormat="1" ht="12.75">
      <c r="C462" s="25"/>
      <c r="E462" s="25"/>
    </row>
    <row r="463" spans="3:5" s="2" customFormat="1" ht="12.75">
      <c r="C463" s="25"/>
      <c r="E463" s="25"/>
    </row>
    <row r="464" spans="3:5" s="2" customFormat="1" ht="12.75">
      <c r="C464" s="25"/>
      <c r="E464" s="25"/>
    </row>
    <row r="465" spans="3:5" s="2" customFormat="1" ht="12.75">
      <c r="C465" s="25"/>
      <c r="E465" s="25"/>
    </row>
    <row r="466" spans="3:5" s="2" customFormat="1" ht="12.75">
      <c r="C466" s="25"/>
      <c r="E466" s="25"/>
    </row>
    <row r="467" spans="3:5" s="2" customFormat="1" ht="12.75">
      <c r="C467" s="25"/>
      <c r="E467" s="25"/>
    </row>
    <row r="468" spans="3:5" s="2" customFormat="1" ht="12.75">
      <c r="C468" s="25"/>
      <c r="E468" s="25"/>
    </row>
    <row r="469" spans="3:5" s="2" customFormat="1" ht="12.75">
      <c r="C469" s="25"/>
      <c r="E469" s="25"/>
    </row>
    <row r="470" spans="3:5" s="2" customFormat="1" ht="12.75">
      <c r="C470" s="25"/>
      <c r="E470" s="25"/>
    </row>
    <row r="471" spans="3:5" s="2" customFormat="1" ht="12.75">
      <c r="C471" s="25"/>
      <c r="E471" s="25"/>
    </row>
    <row r="472" spans="3:5" s="2" customFormat="1" ht="12.75">
      <c r="C472" s="25"/>
      <c r="E472" s="25"/>
    </row>
    <row r="473" spans="3:5" s="2" customFormat="1" ht="12.75">
      <c r="C473" s="25"/>
      <c r="E473" s="25"/>
    </row>
    <row r="474" spans="3:5" s="2" customFormat="1" ht="12.75">
      <c r="C474" s="25"/>
      <c r="E474" s="25"/>
    </row>
    <row r="475" spans="3:5" s="2" customFormat="1" ht="12.75">
      <c r="C475" s="25"/>
      <c r="E475" s="25"/>
    </row>
    <row r="476" spans="3:5" s="2" customFormat="1" ht="12.75">
      <c r="C476" s="25"/>
      <c r="E476" s="25"/>
    </row>
    <row r="477" spans="3:5" s="2" customFormat="1" ht="12.75">
      <c r="C477" s="25"/>
      <c r="E477" s="25"/>
    </row>
    <row r="478" spans="3:5" s="2" customFormat="1" ht="12.75">
      <c r="C478" s="25"/>
      <c r="E478" s="25"/>
    </row>
    <row r="479" spans="3:5" s="2" customFormat="1" ht="12.75">
      <c r="C479" s="25"/>
      <c r="E479" s="25"/>
    </row>
    <row r="480" spans="3:5" s="2" customFormat="1" ht="12.75">
      <c r="C480" s="25"/>
      <c r="E480" s="25"/>
    </row>
    <row r="481" spans="3:5" s="2" customFormat="1" ht="12.75">
      <c r="C481" s="25"/>
      <c r="E481" s="25"/>
    </row>
    <row r="482" spans="3:5" s="2" customFormat="1" ht="12.75">
      <c r="C482" s="25"/>
      <c r="E482" s="25"/>
    </row>
    <row r="483" spans="3:5" s="2" customFormat="1" ht="12.75">
      <c r="C483" s="25"/>
      <c r="E483" s="25"/>
    </row>
    <row r="484" spans="3:5" s="2" customFormat="1" ht="12.75">
      <c r="C484" s="25"/>
      <c r="E484" s="25"/>
    </row>
    <row r="485" spans="3:5" s="2" customFormat="1" ht="12.75">
      <c r="C485" s="25"/>
      <c r="E485" s="25"/>
    </row>
    <row r="486" spans="3:5" s="2" customFormat="1" ht="12.75">
      <c r="C486" s="25"/>
      <c r="E486" s="25"/>
    </row>
    <row r="487" spans="3:5" s="2" customFormat="1" ht="12.75">
      <c r="C487" s="25"/>
      <c r="E487" s="25"/>
    </row>
    <row r="488" spans="3:5" s="2" customFormat="1" ht="12.75">
      <c r="C488" s="25"/>
      <c r="E488" s="25"/>
    </row>
    <row r="489" spans="3:5" s="2" customFormat="1" ht="12.75">
      <c r="C489" s="25"/>
      <c r="E489" s="25"/>
    </row>
    <row r="490" spans="3:5" s="2" customFormat="1" ht="12.75">
      <c r="C490" s="25"/>
      <c r="E490" s="25"/>
    </row>
    <row r="491" spans="3:5" s="2" customFormat="1" ht="12.75">
      <c r="C491" s="25"/>
      <c r="E491" s="25"/>
    </row>
    <row r="492" spans="3:5" s="2" customFormat="1" ht="12.75">
      <c r="C492" s="25"/>
      <c r="E492" s="25"/>
    </row>
    <row r="493" spans="3:5" s="2" customFormat="1" ht="12.75">
      <c r="C493" s="25"/>
      <c r="E493" s="25"/>
    </row>
    <row r="494" spans="3:5" s="2" customFormat="1" ht="12.75">
      <c r="C494" s="25"/>
      <c r="E494" s="25"/>
    </row>
    <row r="495" spans="3:5" s="2" customFormat="1" ht="12.75">
      <c r="C495" s="25"/>
      <c r="E495" s="25"/>
    </row>
    <row r="496" spans="3:5" s="2" customFormat="1" ht="12.75">
      <c r="C496" s="25"/>
      <c r="E496" s="25"/>
    </row>
    <row r="497" spans="3:5" s="2" customFormat="1" ht="12.75">
      <c r="C497" s="25"/>
      <c r="E497" s="25"/>
    </row>
    <row r="498" spans="3:5" s="2" customFormat="1" ht="12.75">
      <c r="C498" s="25"/>
      <c r="E498" s="25"/>
    </row>
    <row r="499" spans="3:5" s="2" customFormat="1" ht="12.75">
      <c r="C499" s="25"/>
      <c r="E499" s="25"/>
    </row>
    <row r="500" spans="3:5" s="2" customFormat="1" ht="12.75">
      <c r="C500" s="25"/>
      <c r="E500" s="25"/>
    </row>
    <row r="501" spans="3:5" s="2" customFormat="1" ht="12.75">
      <c r="C501" s="25"/>
      <c r="E501" s="25"/>
    </row>
    <row r="502" spans="3:5" s="2" customFormat="1" ht="12.75">
      <c r="C502" s="25"/>
      <c r="E502" s="25"/>
    </row>
    <row r="503" spans="3:5" s="2" customFormat="1" ht="12.75">
      <c r="C503" s="25"/>
      <c r="E503" s="25"/>
    </row>
    <row r="504" spans="3:5" s="2" customFormat="1" ht="12.75">
      <c r="C504" s="25"/>
      <c r="E504" s="25"/>
    </row>
    <row r="505" spans="3:5" s="2" customFormat="1" ht="12.75">
      <c r="C505" s="25"/>
      <c r="E505" s="25"/>
    </row>
    <row r="506" spans="3:5" s="2" customFormat="1" ht="12.75">
      <c r="C506" s="25"/>
      <c r="E506" s="25"/>
    </row>
    <row r="507" spans="3:5" s="2" customFormat="1" ht="12.75">
      <c r="C507" s="25"/>
      <c r="E507" s="25"/>
    </row>
    <row r="508" spans="3:5" s="2" customFormat="1" ht="12.75">
      <c r="C508" s="25"/>
      <c r="E508" s="25"/>
    </row>
    <row r="509" spans="3:5" s="2" customFormat="1" ht="12.75">
      <c r="C509" s="25"/>
      <c r="E509" s="25"/>
    </row>
    <row r="510" spans="3:5" s="2" customFormat="1" ht="12.75">
      <c r="C510" s="25"/>
      <c r="E510" s="25"/>
    </row>
    <row r="511" spans="3:5" s="2" customFormat="1" ht="12.75">
      <c r="C511" s="25"/>
      <c r="E511" s="25"/>
    </row>
    <row r="512" spans="3:5" s="2" customFormat="1" ht="12.75">
      <c r="C512" s="25"/>
      <c r="E512" s="25"/>
    </row>
    <row r="513" spans="3:5" s="2" customFormat="1" ht="12.75">
      <c r="C513" s="25"/>
      <c r="E513" s="25"/>
    </row>
    <row r="514" spans="3:5" s="2" customFormat="1" ht="12.75">
      <c r="C514" s="25"/>
      <c r="E514" s="25"/>
    </row>
    <row r="515" spans="3:5" s="2" customFormat="1" ht="12.75">
      <c r="C515" s="25"/>
      <c r="E515" s="25"/>
    </row>
    <row r="516" spans="3:5" s="2" customFormat="1" ht="12.75">
      <c r="C516" s="25"/>
      <c r="E516" s="25"/>
    </row>
    <row r="517" spans="3:5" s="2" customFormat="1" ht="12.75">
      <c r="C517" s="25"/>
      <c r="E517" s="25"/>
    </row>
    <row r="518" spans="3:5" s="2" customFormat="1" ht="12.75">
      <c r="C518" s="25"/>
      <c r="E518" s="25"/>
    </row>
    <row r="519" spans="3:5" s="2" customFormat="1" ht="12.75">
      <c r="C519" s="25"/>
      <c r="E519" s="25"/>
    </row>
    <row r="520" spans="3:5" s="2" customFormat="1" ht="12.75">
      <c r="C520" s="25"/>
      <c r="E520" s="25"/>
    </row>
    <row r="521" spans="3:5" s="2" customFormat="1" ht="12.75">
      <c r="C521" s="25"/>
      <c r="E521" s="25"/>
    </row>
    <row r="522" spans="3:5" s="2" customFormat="1" ht="12.75">
      <c r="C522" s="25"/>
      <c r="E522" s="25"/>
    </row>
    <row r="523" spans="3:5" s="2" customFormat="1" ht="12.75">
      <c r="C523" s="25"/>
      <c r="E523" s="25"/>
    </row>
    <row r="524" spans="3:5" s="2" customFormat="1" ht="12.75">
      <c r="C524" s="25"/>
      <c r="E524" s="25"/>
    </row>
    <row r="525" spans="3:5" s="2" customFormat="1" ht="12.75">
      <c r="C525" s="25"/>
      <c r="E525" s="25"/>
    </row>
    <row r="526" spans="3:5" s="2" customFormat="1" ht="12.75">
      <c r="C526" s="25"/>
      <c r="E526" s="25"/>
    </row>
    <row r="527" spans="3:5" s="2" customFormat="1" ht="12.75">
      <c r="C527" s="25"/>
      <c r="E527" s="25"/>
    </row>
    <row r="528" spans="3:5" s="2" customFormat="1" ht="12.75">
      <c r="C528" s="25"/>
      <c r="E528" s="25"/>
    </row>
    <row r="529" spans="3:5" s="2" customFormat="1" ht="12.75">
      <c r="C529" s="25"/>
      <c r="E529" s="25"/>
    </row>
    <row r="530" spans="3:5" s="2" customFormat="1" ht="12.75">
      <c r="C530" s="25"/>
      <c r="E530" s="25"/>
    </row>
    <row r="531" spans="3:5" s="2" customFormat="1" ht="12.75">
      <c r="C531" s="25"/>
      <c r="E531" s="25"/>
    </row>
    <row r="532" spans="3:5" s="2" customFormat="1" ht="12.75">
      <c r="C532" s="25"/>
      <c r="E532" s="25"/>
    </row>
    <row r="533" spans="3:5" s="2" customFormat="1" ht="12.75">
      <c r="C533" s="25"/>
      <c r="E533" s="25"/>
    </row>
    <row r="534" spans="3:5" s="2" customFormat="1" ht="12.75">
      <c r="C534" s="25"/>
      <c r="E534" s="25"/>
    </row>
    <row r="535" spans="3:5" s="2" customFormat="1" ht="12.75">
      <c r="C535" s="25"/>
      <c r="E535" s="25"/>
    </row>
    <row r="536" spans="3:5" s="2" customFormat="1" ht="12.75">
      <c r="C536" s="25"/>
      <c r="E536" s="25"/>
    </row>
    <row r="537" spans="3:5" s="2" customFormat="1" ht="12.75">
      <c r="C537" s="25"/>
      <c r="E537" s="25"/>
    </row>
    <row r="538" spans="3:5" s="2" customFormat="1" ht="12.75">
      <c r="C538" s="25"/>
      <c r="E538" s="25"/>
    </row>
    <row r="539" spans="3:5" s="2" customFormat="1" ht="12.75">
      <c r="C539" s="25"/>
      <c r="E539" s="25"/>
    </row>
    <row r="540" spans="3:5" s="2" customFormat="1" ht="12.75">
      <c r="C540" s="25"/>
      <c r="E540" s="25"/>
    </row>
    <row r="541" spans="3:5" s="2" customFormat="1" ht="12.75">
      <c r="C541" s="25"/>
      <c r="E541" s="25"/>
    </row>
    <row r="542" spans="3:5" s="2" customFormat="1" ht="12.75">
      <c r="C542" s="25"/>
      <c r="E542" s="25"/>
    </row>
    <row r="543" spans="3:5" s="2" customFormat="1" ht="12.75">
      <c r="C543" s="25"/>
      <c r="E543" s="25"/>
    </row>
    <row r="544" spans="3:5" s="2" customFormat="1" ht="12.75">
      <c r="C544" s="25"/>
      <c r="E544" s="25"/>
    </row>
    <row r="545" spans="3:5" s="2" customFormat="1" ht="12.75">
      <c r="C545" s="25"/>
      <c r="E545" s="25"/>
    </row>
    <row r="546" spans="3:5" s="2" customFormat="1" ht="12.75">
      <c r="C546" s="25"/>
      <c r="E546" s="25"/>
    </row>
    <row r="547" spans="3:5" s="2" customFormat="1" ht="12.75">
      <c r="C547" s="25"/>
      <c r="E547" s="25"/>
    </row>
    <row r="548" spans="3:5" s="2" customFormat="1" ht="12.75">
      <c r="C548" s="25"/>
      <c r="E548" s="25"/>
    </row>
    <row r="549" spans="3:5" s="2" customFormat="1" ht="12.75">
      <c r="C549" s="25"/>
      <c r="E549" s="25"/>
    </row>
    <row r="550" spans="3:5" s="2" customFormat="1" ht="12.75">
      <c r="C550" s="25"/>
      <c r="E550" s="25"/>
    </row>
    <row r="551" spans="3:5" s="2" customFormat="1" ht="12.75">
      <c r="C551" s="25"/>
      <c r="E551" s="25"/>
    </row>
    <row r="552" spans="3:5" s="2" customFormat="1" ht="12.75">
      <c r="C552" s="25"/>
      <c r="E552" s="25"/>
    </row>
    <row r="553" spans="3:5" s="2" customFormat="1" ht="12.75">
      <c r="C553" s="25"/>
      <c r="E553" s="25"/>
    </row>
    <row r="554" spans="3:5" s="2" customFormat="1" ht="12.75">
      <c r="C554" s="25"/>
      <c r="E554" s="25"/>
    </row>
    <row r="555" spans="3:5" s="2" customFormat="1" ht="12.75">
      <c r="C555" s="25"/>
      <c r="E555" s="25"/>
    </row>
    <row r="556" spans="3:5" s="2" customFormat="1" ht="12.75">
      <c r="C556" s="25"/>
      <c r="E556" s="25"/>
    </row>
    <row r="557" spans="3:5" s="2" customFormat="1" ht="12.75">
      <c r="C557" s="25"/>
      <c r="E557" s="25"/>
    </row>
    <row r="558" spans="3:5" s="2" customFormat="1" ht="12.75">
      <c r="C558" s="25"/>
      <c r="E558" s="25"/>
    </row>
    <row r="559" spans="3:5" s="2" customFormat="1" ht="12.75">
      <c r="C559" s="25"/>
      <c r="E559" s="25"/>
    </row>
    <row r="560" spans="3:5" s="2" customFormat="1" ht="12.75">
      <c r="C560" s="25"/>
      <c r="E560" s="25"/>
    </row>
    <row r="561" spans="3:5" s="2" customFormat="1" ht="12.75">
      <c r="C561" s="25"/>
      <c r="E561" s="25"/>
    </row>
    <row r="562" spans="3:5" s="2" customFormat="1" ht="12.75">
      <c r="C562" s="25"/>
      <c r="E562" s="25"/>
    </row>
    <row r="563" spans="3:5" s="2" customFormat="1" ht="12.75">
      <c r="C563" s="25"/>
      <c r="E563" s="25"/>
    </row>
    <row r="564" spans="3:5" s="2" customFormat="1" ht="12.75">
      <c r="C564" s="25"/>
      <c r="E564" s="25"/>
    </row>
    <row r="565" spans="3:5" s="2" customFormat="1" ht="12.75">
      <c r="C565" s="25"/>
      <c r="E565" s="25"/>
    </row>
    <row r="566" spans="3:5" s="2" customFormat="1" ht="12.75">
      <c r="C566" s="25"/>
      <c r="E566" s="25"/>
    </row>
    <row r="567" spans="3:5" s="2" customFormat="1" ht="12.75">
      <c r="C567" s="25"/>
      <c r="E567" s="25"/>
    </row>
    <row r="568" spans="3:5" s="2" customFormat="1" ht="12.75">
      <c r="C568" s="25"/>
      <c r="E568" s="25"/>
    </row>
    <row r="569" spans="3:5" s="2" customFormat="1" ht="12.75">
      <c r="C569" s="25"/>
      <c r="E569" s="25"/>
    </row>
    <row r="570" spans="3:5" s="2" customFormat="1" ht="12.75">
      <c r="C570" s="25"/>
      <c r="E570" s="25"/>
    </row>
    <row r="571" spans="3:5" s="2" customFormat="1" ht="12.75">
      <c r="C571" s="25"/>
      <c r="E571" s="25"/>
    </row>
    <row r="572" spans="3:5" s="2" customFormat="1" ht="12.75">
      <c r="C572" s="25"/>
      <c r="E572" s="25"/>
    </row>
    <row r="573" spans="3:5" s="2" customFormat="1" ht="12.75">
      <c r="C573" s="25"/>
      <c r="E573" s="25"/>
    </row>
    <row r="574" spans="3:5" s="2" customFormat="1" ht="12.75">
      <c r="C574" s="25"/>
      <c r="E574" s="25"/>
    </row>
    <row r="575" spans="3:5" s="2" customFormat="1" ht="12.75">
      <c r="C575" s="25"/>
      <c r="E575" s="25"/>
    </row>
    <row r="576" spans="3:5" s="2" customFormat="1" ht="12.75">
      <c r="C576" s="25"/>
      <c r="E576" s="25"/>
    </row>
    <row r="577" spans="3:5" s="2" customFormat="1" ht="12.75">
      <c r="C577" s="25"/>
      <c r="E577" s="25"/>
    </row>
    <row r="578" spans="3:5" s="2" customFormat="1" ht="12.75">
      <c r="C578" s="25"/>
      <c r="E578" s="25"/>
    </row>
    <row r="579" spans="3:5" s="2" customFormat="1" ht="12.75">
      <c r="C579" s="25"/>
      <c r="E579" s="25"/>
    </row>
    <row r="580" spans="3:5" s="2" customFormat="1" ht="12.75">
      <c r="C580" s="25"/>
      <c r="E580" s="25"/>
    </row>
    <row r="581" spans="3:5" s="2" customFormat="1" ht="12.75">
      <c r="C581" s="25"/>
      <c r="E581" s="25"/>
    </row>
    <row r="582" spans="3:5" s="2" customFormat="1" ht="12.75">
      <c r="C582" s="25"/>
      <c r="E582" s="25"/>
    </row>
    <row r="583" spans="3:5" s="2" customFormat="1" ht="12.75">
      <c r="C583" s="25"/>
      <c r="E583" s="25"/>
    </row>
    <row r="584" spans="3:5" s="2" customFormat="1" ht="12.75">
      <c r="C584" s="25"/>
      <c r="E584" s="25"/>
    </row>
    <row r="585" spans="3:5" s="2" customFormat="1" ht="12.75">
      <c r="C585" s="25"/>
      <c r="E585" s="25"/>
    </row>
    <row r="586" spans="3:5" s="2" customFormat="1" ht="12.75">
      <c r="C586" s="25"/>
      <c r="E586" s="25"/>
    </row>
    <row r="587" spans="3:5" s="2" customFormat="1" ht="12.75">
      <c r="C587" s="25"/>
      <c r="E587" s="25"/>
    </row>
    <row r="588" spans="3:5" s="2" customFormat="1" ht="12.75">
      <c r="C588" s="25"/>
      <c r="E588" s="25"/>
    </row>
    <row r="589" spans="3:5" s="2" customFormat="1" ht="12.75">
      <c r="C589" s="25"/>
      <c r="E589" s="25"/>
    </row>
    <row r="590" spans="3:5" s="2" customFormat="1" ht="12.75">
      <c r="C590" s="25"/>
      <c r="E590" s="25"/>
    </row>
    <row r="591" spans="3:5" s="2" customFormat="1" ht="12.75">
      <c r="C591" s="25"/>
      <c r="E591" s="25"/>
    </row>
    <row r="592" spans="3:5" s="2" customFormat="1" ht="12.75">
      <c r="C592" s="25"/>
      <c r="E592" s="25"/>
    </row>
    <row r="593" spans="3:5" s="2" customFormat="1" ht="12.75">
      <c r="C593" s="25"/>
      <c r="E593" s="25"/>
    </row>
    <row r="594" spans="3:5" s="2" customFormat="1" ht="12.75">
      <c r="C594" s="25"/>
      <c r="E594" s="25"/>
    </row>
    <row r="595" spans="3:5" s="2" customFormat="1" ht="12.75">
      <c r="C595" s="25"/>
      <c r="E595" s="25"/>
    </row>
    <row r="596" spans="3:5" s="2" customFormat="1" ht="12.75">
      <c r="C596" s="25"/>
      <c r="E596" s="25"/>
    </row>
    <row r="597" spans="3:5" s="2" customFormat="1" ht="12.75">
      <c r="C597" s="25"/>
      <c r="E597" s="25"/>
    </row>
    <row r="598" spans="3:5" s="2" customFormat="1" ht="12.75">
      <c r="C598" s="25"/>
      <c r="E598" s="25"/>
    </row>
    <row r="599" spans="3:5" s="2" customFormat="1" ht="12.75">
      <c r="C599" s="25"/>
      <c r="E599" s="25"/>
    </row>
    <row r="600" spans="3:5" s="2" customFormat="1" ht="12.75">
      <c r="C600" s="25"/>
      <c r="E600" s="25"/>
    </row>
    <row r="601" spans="3:5" s="2" customFormat="1" ht="12.75">
      <c r="C601" s="25"/>
      <c r="E601" s="25"/>
    </row>
    <row r="602" spans="3:5" s="2" customFormat="1" ht="12.75">
      <c r="C602" s="25"/>
      <c r="E602" s="25"/>
    </row>
    <row r="603" spans="3:5" s="2" customFormat="1" ht="12.75">
      <c r="C603" s="25"/>
      <c r="E603" s="25"/>
    </row>
    <row r="604" spans="3:5" s="2" customFormat="1" ht="12.75">
      <c r="C604" s="25"/>
      <c r="E604" s="25"/>
    </row>
    <row r="605" spans="3:5" s="2" customFormat="1" ht="12.75">
      <c r="C605" s="25"/>
      <c r="E605" s="25"/>
    </row>
    <row r="606" spans="3:5" s="2" customFormat="1" ht="12.75">
      <c r="C606" s="25"/>
      <c r="E606" s="25"/>
    </row>
    <row r="607" spans="3:5" s="2" customFormat="1" ht="12.75">
      <c r="C607" s="25"/>
      <c r="E607" s="25"/>
    </row>
    <row r="608" spans="3:5" s="2" customFormat="1" ht="12.75">
      <c r="C608" s="25"/>
      <c r="E608" s="25"/>
    </row>
    <row r="609" spans="3:5" s="2" customFormat="1" ht="12.75">
      <c r="C609" s="25"/>
      <c r="E609" s="25"/>
    </row>
    <row r="610" spans="3:5" s="2" customFormat="1" ht="12.75">
      <c r="C610" s="25"/>
      <c r="E610" s="25"/>
    </row>
    <row r="611" spans="3:5" s="2" customFormat="1" ht="12.75">
      <c r="C611" s="25"/>
      <c r="E611" s="25"/>
    </row>
    <row r="612" spans="3:5" s="2" customFormat="1" ht="12.75">
      <c r="C612" s="25"/>
      <c r="E612" s="25"/>
    </row>
    <row r="613" spans="3:5" s="2" customFormat="1" ht="12.75">
      <c r="C613" s="25"/>
      <c r="E613" s="25"/>
    </row>
    <row r="614" spans="3:5" s="2" customFormat="1" ht="12.75">
      <c r="C614" s="25"/>
      <c r="E614" s="25"/>
    </row>
    <row r="615" spans="3:5" s="2" customFormat="1" ht="12.75">
      <c r="C615" s="25"/>
      <c r="E615" s="25"/>
    </row>
    <row r="616" spans="3:5" s="2" customFormat="1" ht="12.75">
      <c r="C616" s="25"/>
      <c r="E616" s="25"/>
    </row>
    <row r="617" spans="3:5" s="2" customFormat="1" ht="12.75">
      <c r="C617" s="25"/>
      <c r="E617" s="25"/>
    </row>
    <row r="618" spans="3:5" s="2" customFormat="1" ht="12.75">
      <c r="C618" s="25"/>
      <c r="E618" s="25"/>
    </row>
    <row r="619" spans="3:5" s="2" customFormat="1" ht="12.75">
      <c r="C619" s="25"/>
      <c r="E619" s="25"/>
    </row>
    <row r="620" spans="3:5" s="2" customFormat="1" ht="12.75">
      <c r="C620" s="25"/>
      <c r="E620" s="25"/>
    </row>
    <row r="621" spans="3:5" s="2" customFormat="1" ht="12.75">
      <c r="C621" s="25"/>
      <c r="E621" s="25"/>
    </row>
    <row r="622" spans="3:5" s="2" customFormat="1" ht="12.75">
      <c r="C622" s="25"/>
      <c r="E622" s="25"/>
    </row>
    <row r="623" spans="3:5" s="2" customFormat="1" ht="12.75">
      <c r="C623" s="25"/>
      <c r="E623" s="25"/>
    </row>
    <row r="624" spans="3:5" s="2" customFormat="1" ht="12.75">
      <c r="C624" s="25"/>
      <c r="E624" s="25"/>
    </row>
    <row r="625" spans="3:5" s="2" customFormat="1" ht="12.75">
      <c r="C625" s="25"/>
      <c r="E625" s="25"/>
    </row>
    <row r="626" spans="3:5" s="2" customFormat="1" ht="12.75">
      <c r="C626" s="25"/>
      <c r="E626" s="25"/>
    </row>
    <row r="627" spans="3:5" s="2" customFormat="1" ht="12.75">
      <c r="C627" s="25"/>
      <c r="E627" s="25"/>
    </row>
    <row r="628" spans="3:5" s="2" customFormat="1" ht="12.75">
      <c r="C628" s="25"/>
      <c r="E628" s="25"/>
    </row>
    <row r="629" spans="3:5" s="2" customFormat="1" ht="12.75">
      <c r="C629" s="25"/>
      <c r="E629" s="25"/>
    </row>
    <row r="630" spans="3:5" s="2" customFormat="1" ht="12.75">
      <c r="C630" s="25"/>
      <c r="E630" s="25"/>
    </row>
    <row r="631" spans="3:5" s="2" customFormat="1" ht="12.75">
      <c r="C631" s="25"/>
      <c r="E631" s="25"/>
    </row>
    <row r="632" spans="3:5" s="2" customFormat="1" ht="12.75">
      <c r="C632" s="25"/>
      <c r="E632" s="25"/>
    </row>
    <row r="633" spans="3:5" s="2" customFormat="1" ht="12.75">
      <c r="C633" s="25"/>
      <c r="E633" s="25"/>
    </row>
    <row r="634" spans="3:5" s="2" customFormat="1" ht="12.75">
      <c r="C634" s="25"/>
      <c r="E634" s="25"/>
    </row>
    <row r="635" spans="3:5" s="2" customFormat="1" ht="12.75">
      <c r="C635" s="25"/>
      <c r="E635" s="25"/>
    </row>
    <row r="636" spans="3:5" s="2" customFormat="1" ht="12.75">
      <c r="C636" s="25"/>
      <c r="E636" s="25"/>
    </row>
    <row r="637" spans="3:5" s="2" customFormat="1" ht="12.75">
      <c r="C637" s="25"/>
      <c r="E637" s="25"/>
    </row>
    <row r="638" spans="3:5" s="2" customFormat="1" ht="12.75">
      <c r="C638" s="25"/>
      <c r="E638" s="25"/>
    </row>
    <row r="639" spans="3:5" s="2" customFormat="1" ht="12.75">
      <c r="C639" s="25"/>
      <c r="E639" s="25"/>
    </row>
    <row r="640" spans="3:5" s="2" customFormat="1" ht="12.75">
      <c r="C640" s="25"/>
      <c r="E640" s="25"/>
    </row>
    <row r="641" spans="3:5" s="2" customFormat="1" ht="12.75">
      <c r="C641" s="25"/>
      <c r="E641" s="25"/>
    </row>
    <row r="642" spans="3:5" s="2" customFormat="1" ht="12.75">
      <c r="C642" s="25"/>
      <c r="E642" s="25"/>
    </row>
    <row r="643" spans="3:5" s="2" customFormat="1" ht="12.75">
      <c r="C643" s="25"/>
      <c r="E643" s="25"/>
    </row>
    <row r="644" spans="3:5" s="2" customFormat="1" ht="12.75">
      <c r="C644" s="25"/>
      <c r="E644" s="25"/>
    </row>
    <row r="645" spans="3:5" s="2" customFormat="1" ht="12.75">
      <c r="C645" s="25"/>
      <c r="E645" s="25"/>
    </row>
    <row r="646" spans="3:5" s="2" customFormat="1" ht="12.75">
      <c r="C646" s="25"/>
      <c r="E646" s="25"/>
    </row>
    <row r="647" spans="3:5" s="2" customFormat="1" ht="12.75">
      <c r="C647" s="25"/>
      <c r="E647" s="25"/>
    </row>
    <row r="648" spans="3:5" s="2" customFormat="1" ht="12.75">
      <c r="C648" s="25"/>
      <c r="E648" s="25"/>
    </row>
    <row r="649" spans="3:5" s="2" customFormat="1" ht="12.75">
      <c r="C649" s="25"/>
      <c r="E649" s="25"/>
    </row>
    <row r="650" spans="3:5" s="2" customFormat="1" ht="12.75">
      <c r="C650" s="25"/>
      <c r="E650" s="25"/>
    </row>
    <row r="651" spans="3:5" s="2" customFormat="1" ht="12.75">
      <c r="C651" s="25"/>
      <c r="E651" s="25"/>
    </row>
    <row r="652" spans="3:5" s="2" customFormat="1" ht="12.75">
      <c r="C652" s="25"/>
      <c r="E652" s="25"/>
    </row>
    <row r="653" spans="3:5" s="2" customFormat="1" ht="12.75">
      <c r="C653" s="25"/>
      <c r="E653" s="25"/>
    </row>
    <row r="654" spans="3:5" s="2" customFormat="1" ht="12.75">
      <c r="C654" s="25"/>
      <c r="E654" s="25"/>
    </row>
    <row r="655" spans="3:5" s="2" customFormat="1" ht="12.75">
      <c r="C655" s="25"/>
      <c r="E655" s="25"/>
    </row>
    <row r="656" spans="3:5" s="2" customFormat="1" ht="12.75">
      <c r="C656" s="25"/>
      <c r="E656" s="25"/>
    </row>
    <row r="657" spans="3:5" s="2" customFormat="1" ht="12.75">
      <c r="C657" s="25"/>
      <c r="E657" s="25"/>
    </row>
    <row r="658" spans="3:5" s="2" customFormat="1" ht="12.75">
      <c r="C658" s="25"/>
      <c r="E658" s="25"/>
    </row>
    <row r="659" spans="3:5" s="2" customFormat="1" ht="12.75">
      <c r="C659" s="25"/>
      <c r="E659" s="25"/>
    </row>
    <row r="660" spans="3:5" s="2" customFormat="1" ht="12.75">
      <c r="C660" s="25"/>
      <c r="E660" s="25"/>
    </row>
    <row r="661" spans="3:5" s="2" customFormat="1" ht="12.75">
      <c r="C661" s="25"/>
      <c r="E661" s="25"/>
    </row>
    <row r="662" spans="3:5" s="2" customFormat="1" ht="12.75">
      <c r="C662" s="25"/>
      <c r="E662" s="25"/>
    </row>
    <row r="663" spans="3:5" s="2" customFormat="1" ht="12.75">
      <c r="C663" s="25"/>
      <c r="E663" s="25"/>
    </row>
    <row r="664" spans="3:5" s="2" customFormat="1" ht="12.75">
      <c r="C664" s="25"/>
      <c r="E664" s="25"/>
    </row>
    <row r="665" spans="3:5" s="2" customFormat="1" ht="12.75">
      <c r="C665" s="25"/>
      <c r="E665" s="25"/>
    </row>
    <row r="666" spans="3:5" s="2" customFormat="1" ht="12.75">
      <c r="C666" s="25"/>
      <c r="E666" s="25"/>
    </row>
    <row r="667" spans="3:5" s="2" customFormat="1" ht="12.75">
      <c r="C667" s="25"/>
      <c r="E667" s="25"/>
    </row>
    <row r="668" spans="3:5" s="2" customFormat="1" ht="12.75">
      <c r="C668" s="25"/>
      <c r="E668" s="25"/>
    </row>
    <row r="669" spans="3:5" s="2" customFormat="1" ht="12.75">
      <c r="C669" s="25"/>
      <c r="E669" s="25"/>
    </row>
    <row r="670" spans="3:5" s="2" customFormat="1" ht="12.75">
      <c r="C670" s="25"/>
      <c r="E670" s="25"/>
    </row>
    <row r="671" spans="3:5" s="2" customFormat="1" ht="12.75">
      <c r="C671" s="25"/>
      <c r="E671" s="25"/>
    </row>
    <row r="672" spans="3:5" s="2" customFormat="1" ht="12.75">
      <c r="C672" s="25"/>
      <c r="E672" s="25"/>
    </row>
    <row r="673" spans="3:5" s="2" customFormat="1" ht="12.75">
      <c r="C673" s="25"/>
      <c r="E673" s="25"/>
    </row>
    <row r="674" spans="3:5" s="2" customFormat="1" ht="12.75">
      <c r="C674" s="25"/>
      <c r="E674" s="25"/>
    </row>
    <row r="675" spans="3:5" s="2" customFormat="1" ht="12.75">
      <c r="C675" s="25"/>
      <c r="E675" s="25"/>
    </row>
    <row r="676" spans="3:5" s="2" customFormat="1" ht="12.75">
      <c r="C676" s="25"/>
      <c r="E676" s="25"/>
    </row>
    <row r="677" spans="3:5" s="2" customFormat="1" ht="12.75">
      <c r="C677" s="25"/>
      <c r="E677" s="25"/>
    </row>
    <row r="678" spans="3:5" s="2" customFormat="1" ht="12.75">
      <c r="C678" s="25"/>
      <c r="E678" s="25"/>
    </row>
    <row r="679" spans="3:5" s="2" customFormat="1" ht="12.75">
      <c r="C679" s="25"/>
      <c r="E679" s="25"/>
    </row>
    <row r="680" spans="3:5" s="2" customFormat="1" ht="12.75">
      <c r="C680" s="25"/>
      <c r="E680" s="25"/>
    </row>
    <row r="681" spans="3:5" s="2" customFormat="1" ht="12.75">
      <c r="C681" s="25"/>
      <c r="E681" s="25"/>
    </row>
    <row r="682" spans="3:5" s="2" customFormat="1" ht="12.75">
      <c r="C682" s="25"/>
      <c r="E682" s="25"/>
    </row>
    <row r="683" spans="3:5" s="2" customFormat="1" ht="12.75">
      <c r="C683" s="25"/>
      <c r="E683" s="25"/>
    </row>
    <row r="684" spans="3:5" s="2" customFormat="1" ht="12.75">
      <c r="C684" s="25"/>
      <c r="E684" s="25"/>
    </row>
    <row r="685" spans="3:5" s="2" customFormat="1" ht="12.75">
      <c r="C685" s="25"/>
      <c r="E685" s="25"/>
    </row>
    <row r="686" spans="3:5" s="2" customFormat="1" ht="12.75">
      <c r="C686" s="25"/>
      <c r="E686" s="25"/>
    </row>
    <row r="687" spans="3:5" s="2" customFormat="1" ht="12.75">
      <c r="C687" s="25"/>
      <c r="E687" s="25"/>
    </row>
    <row r="688" spans="3:5" s="2" customFormat="1" ht="12.75">
      <c r="C688" s="25"/>
      <c r="E688" s="25"/>
    </row>
    <row r="689" spans="3:5" s="2" customFormat="1" ht="12.75">
      <c r="C689" s="25"/>
      <c r="E689" s="25"/>
    </row>
    <row r="690" spans="3:5" s="2" customFormat="1" ht="12.75">
      <c r="C690" s="25"/>
      <c r="E690" s="25"/>
    </row>
    <row r="691" spans="3:5" s="2" customFormat="1" ht="12.75">
      <c r="C691" s="25"/>
      <c r="E691" s="25"/>
    </row>
    <row r="692" spans="3:5" s="2" customFormat="1" ht="12.75">
      <c r="C692" s="25"/>
      <c r="E692" s="25"/>
    </row>
    <row r="693" spans="3:5" s="2" customFormat="1" ht="12.75">
      <c r="C693" s="25"/>
      <c r="E693" s="25"/>
    </row>
    <row r="694" spans="3:5" s="2" customFormat="1" ht="12.75">
      <c r="C694" s="25"/>
      <c r="E694" s="25"/>
    </row>
    <row r="695" spans="3:5" s="2" customFormat="1" ht="12.75">
      <c r="C695" s="25"/>
      <c r="E695" s="25"/>
    </row>
    <row r="696" spans="3:5" s="2" customFormat="1" ht="12.75">
      <c r="C696" s="25"/>
      <c r="E696" s="25"/>
    </row>
    <row r="697" spans="3:5" s="2" customFormat="1" ht="12.75">
      <c r="C697" s="25"/>
      <c r="E697" s="25"/>
    </row>
    <row r="698" spans="3:5" s="2" customFormat="1" ht="12.75">
      <c r="C698" s="25"/>
      <c r="E698" s="25"/>
    </row>
    <row r="699" spans="3:5" s="2" customFormat="1" ht="12.75">
      <c r="C699" s="25"/>
      <c r="E699" s="25"/>
    </row>
    <row r="700" spans="3:5" s="2" customFormat="1" ht="12.75">
      <c r="C700" s="25"/>
      <c r="E700" s="25"/>
    </row>
    <row r="701" spans="3:5" s="2" customFormat="1" ht="12.75">
      <c r="C701" s="25"/>
      <c r="E701" s="25"/>
    </row>
    <row r="702" spans="3:5" s="2" customFormat="1" ht="12.75">
      <c r="C702" s="25"/>
      <c r="E702" s="25"/>
    </row>
    <row r="703" spans="3:5" s="2" customFormat="1" ht="12.75">
      <c r="C703" s="25"/>
      <c r="E703" s="25"/>
    </row>
    <row r="704" spans="3:5" s="2" customFormat="1" ht="12.75">
      <c r="C704" s="25"/>
      <c r="E704" s="25"/>
    </row>
    <row r="705" spans="3:5" s="2" customFormat="1" ht="12.75">
      <c r="C705" s="25"/>
      <c r="E705" s="25"/>
    </row>
    <row r="706" spans="3:5" s="2" customFormat="1" ht="12.75">
      <c r="C706" s="25"/>
      <c r="E706" s="25"/>
    </row>
    <row r="707" spans="3:5" s="2" customFormat="1" ht="12.75">
      <c r="C707" s="25"/>
      <c r="E707" s="25"/>
    </row>
    <row r="708" spans="3:5" s="2" customFormat="1" ht="12.75">
      <c r="C708" s="25"/>
      <c r="E708" s="25"/>
    </row>
    <row r="709" spans="3:5" s="2" customFormat="1" ht="12.75">
      <c r="C709" s="25"/>
      <c r="E709" s="25"/>
    </row>
    <row r="710" spans="3:5" s="2" customFormat="1" ht="12.75">
      <c r="C710" s="25"/>
      <c r="E710" s="25"/>
    </row>
    <row r="711" spans="3:5" s="2" customFormat="1" ht="12.75">
      <c r="C711" s="25"/>
      <c r="E711" s="25"/>
    </row>
    <row r="712" spans="3:5" s="2" customFormat="1" ht="12.75">
      <c r="C712" s="25"/>
      <c r="E712" s="25"/>
    </row>
    <row r="713" spans="3:5" s="2" customFormat="1" ht="12.75">
      <c r="C713" s="25"/>
      <c r="E713" s="25"/>
    </row>
    <row r="714" spans="3:5" s="2" customFormat="1" ht="12.75">
      <c r="C714" s="25"/>
      <c r="E714" s="25"/>
    </row>
    <row r="715" spans="3:5" s="2" customFormat="1" ht="12.75">
      <c r="C715" s="25"/>
      <c r="E715" s="25"/>
    </row>
    <row r="716" spans="3:5" s="2" customFormat="1" ht="12.75">
      <c r="C716" s="25"/>
      <c r="E716" s="25"/>
    </row>
    <row r="717" spans="3:5" s="2" customFormat="1" ht="12.75">
      <c r="C717" s="25"/>
      <c r="E717" s="25"/>
    </row>
    <row r="718" spans="3:5" s="2" customFormat="1" ht="12.75">
      <c r="C718" s="25"/>
      <c r="E718" s="25"/>
    </row>
    <row r="719" spans="3:5" s="2" customFormat="1" ht="12.75">
      <c r="C719" s="25"/>
      <c r="E719" s="25"/>
    </row>
    <row r="720" spans="3:5" s="2" customFormat="1" ht="12.75">
      <c r="C720" s="25"/>
      <c r="E720" s="25"/>
    </row>
    <row r="721" spans="3:5" s="2" customFormat="1" ht="12.75">
      <c r="C721" s="25"/>
      <c r="E721" s="25"/>
    </row>
    <row r="722" spans="3:5" s="2" customFormat="1" ht="12.75">
      <c r="C722" s="25"/>
      <c r="E722" s="25"/>
    </row>
    <row r="723" spans="3:5" s="2" customFormat="1" ht="12.75">
      <c r="C723" s="25"/>
      <c r="E723" s="25"/>
    </row>
    <row r="724" spans="3:5" s="2" customFormat="1" ht="12.75">
      <c r="C724" s="25"/>
      <c r="E724" s="25"/>
    </row>
    <row r="725" spans="3:5" s="2" customFormat="1" ht="12.75">
      <c r="C725" s="25"/>
      <c r="E725" s="25"/>
    </row>
    <row r="726" spans="3:5" s="2" customFormat="1" ht="12.75">
      <c r="C726" s="25"/>
      <c r="E726" s="25"/>
    </row>
    <row r="727" spans="3:5" s="2" customFormat="1" ht="12.75">
      <c r="C727" s="25"/>
      <c r="E727" s="25"/>
    </row>
    <row r="728" spans="3:5" s="2" customFormat="1" ht="12.75">
      <c r="C728" s="25"/>
      <c r="E728" s="25"/>
    </row>
    <row r="729" spans="3:5" s="2" customFormat="1" ht="12.75">
      <c r="C729" s="25"/>
      <c r="E729" s="25"/>
    </row>
    <row r="730" spans="3:5" s="2" customFormat="1" ht="12.75">
      <c r="C730" s="25"/>
      <c r="E730" s="25"/>
    </row>
    <row r="731" spans="3:5" s="2" customFormat="1" ht="12.75">
      <c r="C731" s="25"/>
      <c r="E731" s="25"/>
    </row>
    <row r="732" spans="3:5" s="2" customFormat="1" ht="12.75">
      <c r="C732" s="25"/>
      <c r="E732" s="25"/>
    </row>
    <row r="733" spans="3:5" s="2" customFormat="1" ht="12.75">
      <c r="C733" s="25"/>
      <c r="E733" s="25"/>
    </row>
    <row r="734" spans="3:5" s="2" customFormat="1" ht="12.75">
      <c r="C734" s="25"/>
      <c r="E734" s="25"/>
    </row>
    <row r="735" spans="3:5" s="2" customFormat="1" ht="12.75">
      <c r="C735" s="25"/>
      <c r="E735" s="25"/>
    </row>
    <row r="736" spans="3:5" s="2" customFormat="1" ht="12.75">
      <c r="C736" s="25"/>
      <c r="E736" s="25"/>
    </row>
    <row r="737" spans="3:5" s="2" customFormat="1" ht="12.75">
      <c r="C737" s="25"/>
      <c r="E737" s="25"/>
    </row>
    <row r="738" spans="3:5" s="2" customFormat="1" ht="12.75">
      <c r="C738" s="25"/>
      <c r="E738" s="25"/>
    </row>
    <row r="739" spans="3:5" s="2" customFormat="1" ht="12.75">
      <c r="C739" s="25"/>
      <c r="E739" s="25"/>
    </row>
    <row r="740" spans="3:5" s="2" customFormat="1" ht="12.75">
      <c r="C740" s="25"/>
      <c r="E740" s="25"/>
    </row>
    <row r="741" spans="3:5" s="2" customFormat="1" ht="12.75">
      <c r="C741" s="25"/>
      <c r="E741" s="25"/>
    </row>
    <row r="742" spans="3:5" s="2" customFormat="1" ht="12.75">
      <c r="C742" s="25"/>
      <c r="E742" s="25"/>
    </row>
    <row r="743" spans="3:5" s="2" customFormat="1" ht="12.75">
      <c r="C743" s="25"/>
      <c r="E743" s="25"/>
    </row>
    <row r="744" spans="3:5" s="2" customFormat="1" ht="12.75">
      <c r="C744" s="25"/>
      <c r="E744" s="25"/>
    </row>
    <row r="745" spans="3:5" s="2" customFormat="1" ht="12.75">
      <c r="C745" s="25"/>
      <c r="E745" s="25"/>
    </row>
    <row r="746" spans="3:5" s="2" customFormat="1" ht="12.75">
      <c r="C746" s="25"/>
      <c r="E746" s="25"/>
    </row>
    <row r="747" spans="3:5" s="2" customFormat="1" ht="12.75">
      <c r="C747" s="25"/>
      <c r="E747" s="25"/>
    </row>
    <row r="748" spans="3:5" s="2" customFormat="1" ht="12.75">
      <c r="C748" s="25"/>
      <c r="E748" s="25"/>
    </row>
    <row r="749" spans="3:5" s="2" customFormat="1" ht="12.75">
      <c r="C749" s="25"/>
      <c r="E749" s="25"/>
    </row>
    <row r="750" spans="3:5" s="2" customFormat="1" ht="12.75">
      <c r="C750" s="25"/>
      <c r="E750" s="25"/>
    </row>
    <row r="751" spans="3:5" s="2" customFormat="1" ht="12.75">
      <c r="C751" s="25"/>
      <c r="E751" s="25"/>
    </row>
    <row r="752" spans="3:5" s="2" customFormat="1" ht="12.75">
      <c r="C752" s="25"/>
      <c r="E752" s="25"/>
    </row>
    <row r="753" spans="3:5" s="2" customFormat="1" ht="12.75">
      <c r="C753" s="25"/>
      <c r="E753" s="25"/>
    </row>
    <row r="754" spans="3:5" s="2" customFormat="1" ht="12.75">
      <c r="C754" s="25"/>
      <c r="E754" s="25"/>
    </row>
    <row r="755" spans="3:5" s="2" customFormat="1" ht="12.75">
      <c r="C755" s="25"/>
      <c r="E755" s="25"/>
    </row>
    <row r="756" spans="3:5" s="2" customFormat="1" ht="12.75">
      <c r="C756" s="25"/>
      <c r="E756" s="25"/>
    </row>
    <row r="757" spans="3:5" s="2" customFormat="1" ht="12.75">
      <c r="C757" s="25"/>
      <c r="E757" s="25"/>
    </row>
    <row r="758" spans="3:5" s="2" customFormat="1" ht="12.75">
      <c r="C758" s="25"/>
      <c r="E758" s="25"/>
    </row>
    <row r="759" spans="3:5" s="2" customFormat="1" ht="12.75">
      <c r="C759" s="25"/>
      <c r="E759" s="25"/>
    </row>
    <row r="760" spans="3:5" s="2" customFormat="1" ht="12.75">
      <c r="C760" s="25"/>
      <c r="E760" s="25"/>
    </row>
    <row r="761" spans="3:5" s="2" customFormat="1" ht="12.75">
      <c r="C761" s="25"/>
      <c r="E761" s="25"/>
    </row>
    <row r="762" spans="3:5" s="2" customFormat="1" ht="12.75">
      <c r="C762" s="25"/>
      <c r="E762" s="25"/>
    </row>
    <row r="763" spans="3:5" s="2" customFormat="1" ht="12.75">
      <c r="C763" s="25"/>
      <c r="E763" s="25"/>
    </row>
    <row r="764" spans="3:5" s="2" customFormat="1" ht="12.75">
      <c r="C764" s="25"/>
      <c r="E764" s="25"/>
    </row>
    <row r="765" spans="3:5" s="2" customFormat="1" ht="12.75">
      <c r="C765" s="25"/>
      <c r="E765" s="25"/>
    </row>
    <row r="766" spans="3:5" s="2" customFormat="1" ht="12.75">
      <c r="C766" s="25"/>
      <c r="E766" s="25"/>
    </row>
    <row r="767" spans="3:5" s="2" customFormat="1" ht="12.75">
      <c r="C767" s="25"/>
      <c r="E767" s="25"/>
    </row>
    <row r="768" spans="3:5" s="2" customFormat="1" ht="12.75">
      <c r="C768" s="25"/>
      <c r="E768" s="25"/>
    </row>
    <row r="769" spans="3:5" s="2" customFormat="1" ht="12.75">
      <c r="C769" s="25"/>
      <c r="E769" s="25"/>
    </row>
    <row r="770" spans="3:5" s="2" customFormat="1" ht="12.75">
      <c r="C770" s="25"/>
      <c r="E770" s="25"/>
    </row>
    <row r="771" spans="3:5" s="2" customFormat="1" ht="12.75">
      <c r="C771" s="25"/>
      <c r="E771" s="25"/>
    </row>
    <row r="772" spans="3:5" s="2" customFormat="1" ht="12.75">
      <c r="C772" s="25"/>
      <c r="E772" s="25"/>
    </row>
    <row r="773" spans="3:5" s="2" customFormat="1" ht="12.75">
      <c r="C773" s="25"/>
      <c r="E773" s="25"/>
    </row>
    <row r="774" spans="3:5" s="2" customFormat="1" ht="12.75">
      <c r="C774" s="25"/>
      <c r="E774" s="25"/>
    </row>
    <row r="775" spans="3:5" s="2" customFormat="1" ht="12.75">
      <c r="C775" s="25"/>
      <c r="E775" s="25"/>
    </row>
    <row r="776" spans="3:5" s="2" customFormat="1" ht="12.75">
      <c r="C776" s="25"/>
      <c r="E776" s="25"/>
    </row>
    <row r="777" spans="3:5" s="2" customFormat="1" ht="12.75">
      <c r="C777" s="25"/>
      <c r="E777" s="25"/>
    </row>
    <row r="778" spans="3:5" s="2" customFormat="1" ht="12.75">
      <c r="C778" s="25"/>
      <c r="E778" s="25"/>
    </row>
    <row r="779" spans="3:5" s="2" customFormat="1" ht="12.75">
      <c r="C779" s="25"/>
      <c r="E779" s="25"/>
    </row>
    <row r="780" spans="3:5" s="2" customFormat="1" ht="12.75">
      <c r="C780" s="25"/>
      <c r="E780" s="25"/>
    </row>
    <row r="781" spans="3:5" s="2" customFormat="1" ht="12.75">
      <c r="C781" s="25"/>
      <c r="E781" s="25"/>
    </row>
    <row r="782" spans="3:5" s="2" customFormat="1" ht="12.75">
      <c r="C782" s="25"/>
      <c r="E782" s="25"/>
    </row>
    <row r="783" spans="1:6" s="2" customFormat="1" ht="12.75">
      <c r="A783" s="161"/>
      <c r="B783" s="161"/>
      <c r="C783" s="97"/>
      <c r="D783" s="161"/>
      <c r="E783" s="97"/>
      <c r="F783" s="161"/>
    </row>
  </sheetData>
  <mergeCells count="1">
    <mergeCell ref="A1:E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1.7109375" style="2" customWidth="1"/>
    <col min="2" max="2" width="50.57421875" style="2" customWidth="1"/>
    <col min="3" max="10" width="9.7109375" style="2" customWidth="1"/>
    <col min="11" max="11" width="0.85546875" style="2" customWidth="1"/>
    <col min="12" max="16384" width="11.421875" style="2" customWidth="1"/>
  </cols>
  <sheetData>
    <row r="1" spans="1:10" ht="12.75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4.25" customHeight="1">
      <c r="A2" s="159" t="s">
        <v>26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159">
        <v>2000</v>
      </c>
      <c r="B3" s="1"/>
      <c r="C3" s="1"/>
      <c r="D3" s="1"/>
      <c r="E3" s="1"/>
      <c r="F3" s="1"/>
      <c r="G3" s="1"/>
      <c r="H3" s="1"/>
      <c r="I3" s="1"/>
      <c r="J3" s="1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9" customHeight="1"/>
    <row r="6" spans="1:10" s="26" customFormat="1" ht="10.5" customHeight="1">
      <c r="A6" s="23"/>
      <c r="B6" s="23"/>
      <c r="C6" s="22" t="s">
        <v>27</v>
      </c>
      <c r="D6" s="22"/>
      <c r="E6" s="34" t="s">
        <v>127</v>
      </c>
      <c r="F6" s="34"/>
      <c r="G6" s="34" t="s">
        <v>128</v>
      </c>
      <c r="H6" s="34"/>
      <c r="I6" s="35" t="s">
        <v>122</v>
      </c>
      <c r="J6" s="31"/>
    </row>
    <row r="7" spans="1:10" s="26" customFormat="1" ht="10.5" customHeight="1">
      <c r="A7" s="2"/>
      <c r="B7" s="17" t="s">
        <v>3</v>
      </c>
      <c r="C7" s="32" t="s">
        <v>28</v>
      </c>
      <c r="D7" s="32" t="s">
        <v>29</v>
      </c>
      <c r="E7" s="32" t="s">
        <v>28</v>
      </c>
      <c r="F7" s="32" t="s">
        <v>29</v>
      </c>
      <c r="G7" s="32" t="s">
        <v>28</v>
      </c>
      <c r="H7" s="32" t="s">
        <v>29</v>
      </c>
      <c r="I7" s="32" t="s">
        <v>28</v>
      </c>
      <c r="J7" s="32" t="s">
        <v>29</v>
      </c>
    </row>
    <row r="8" spans="1:11" s="26" customFormat="1" ht="9" customHeight="1">
      <c r="A8" s="14"/>
      <c r="B8" s="14"/>
      <c r="C8" s="28"/>
      <c r="D8" s="28"/>
      <c r="E8" s="28"/>
      <c r="F8" s="28"/>
      <c r="G8" s="28"/>
      <c r="H8" s="28"/>
      <c r="I8" s="15"/>
      <c r="J8" s="29"/>
      <c r="K8" s="29"/>
    </row>
    <row r="9" spans="1:9" s="26" customFormat="1" ht="12" customHeight="1">
      <c r="A9" s="8"/>
      <c r="B9" s="8"/>
      <c r="C9" s="13"/>
      <c r="D9" s="13"/>
      <c r="E9" s="13"/>
      <c r="F9" s="13"/>
      <c r="G9" s="13"/>
      <c r="H9" s="13"/>
      <c r="I9" s="25"/>
    </row>
    <row r="10" spans="1:10" s="26" customFormat="1" ht="12" customHeight="1">
      <c r="A10" s="131" t="s">
        <v>102</v>
      </c>
      <c r="B10" s="131"/>
      <c r="C10" s="124"/>
      <c r="D10" s="124"/>
      <c r="E10" s="124"/>
      <c r="F10" s="124"/>
      <c r="G10" s="124"/>
      <c r="H10" s="124"/>
      <c r="I10" s="124">
        <v>32</v>
      </c>
      <c r="J10" s="124">
        <v>1445</v>
      </c>
    </row>
    <row r="11" spans="1:10" s="26" customFormat="1" ht="12" customHeight="1">
      <c r="A11" s="132"/>
      <c r="B11" s="132"/>
      <c r="C11" s="124"/>
      <c r="D11" s="124"/>
      <c r="E11" s="124"/>
      <c r="F11" s="124"/>
      <c r="G11" s="124"/>
      <c r="H11" s="124"/>
      <c r="I11" s="11"/>
      <c r="J11" s="27"/>
    </row>
    <row r="12" spans="1:10" s="26" customFormat="1" ht="12" customHeight="1">
      <c r="A12" s="132" t="s">
        <v>9</v>
      </c>
      <c r="B12" s="132"/>
      <c r="C12" s="124"/>
      <c r="D12" s="124"/>
      <c r="E12" s="124"/>
      <c r="F12" s="124"/>
      <c r="G12" s="124"/>
      <c r="H12" s="124"/>
      <c r="I12" s="11"/>
      <c r="J12" s="27"/>
    </row>
    <row r="13" spans="1:10" s="26" customFormat="1" ht="12" customHeight="1">
      <c r="A13" s="129"/>
      <c r="B13" s="131" t="s">
        <v>10</v>
      </c>
      <c r="C13" s="127"/>
      <c r="D13" s="124"/>
      <c r="E13" s="124"/>
      <c r="F13" s="124"/>
      <c r="G13" s="124"/>
      <c r="H13" s="124"/>
      <c r="I13" s="10">
        <v>852</v>
      </c>
      <c r="J13" s="10">
        <v>29393</v>
      </c>
    </row>
    <row r="14" spans="1:10" s="26" customFormat="1" ht="12" customHeight="1">
      <c r="A14" s="129"/>
      <c r="B14" s="131" t="s">
        <v>11</v>
      </c>
      <c r="C14" s="127"/>
      <c r="D14" s="124"/>
      <c r="E14" s="124">
        <v>106</v>
      </c>
      <c r="F14" s="124">
        <v>3933</v>
      </c>
      <c r="G14" s="124"/>
      <c r="H14" s="124"/>
      <c r="I14" s="11"/>
      <c r="J14" s="27"/>
    </row>
    <row r="15" spans="1:10" s="26" customFormat="1" ht="12" customHeight="1">
      <c r="A15" s="131"/>
      <c r="B15" s="131"/>
      <c r="C15" s="124"/>
      <c r="D15" s="124"/>
      <c r="E15" s="124"/>
      <c r="F15" s="124"/>
      <c r="G15" s="124"/>
      <c r="H15" s="124"/>
      <c r="I15" s="11"/>
      <c r="J15" s="27"/>
    </row>
    <row r="16" spans="1:10" s="26" customFormat="1" ht="12" customHeight="1">
      <c r="A16" s="132" t="s">
        <v>12</v>
      </c>
      <c r="B16" s="132"/>
      <c r="C16" s="124"/>
      <c r="D16" s="124"/>
      <c r="E16" s="124"/>
      <c r="F16" s="124"/>
      <c r="G16" s="124"/>
      <c r="H16" s="124"/>
      <c r="I16" s="11"/>
      <c r="J16" s="27"/>
    </row>
    <row r="17" spans="1:10" s="26" customFormat="1" ht="12" customHeight="1">
      <c r="A17" s="129"/>
      <c r="B17" s="131" t="s">
        <v>14</v>
      </c>
      <c r="C17" s="124"/>
      <c r="D17" s="124"/>
      <c r="E17" s="124">
        <v>587</v>
      </c>
      <c r="F17" s="124">
        <v>63996</v>
      </c>
      <c r="G17" s="124">
        <v>348</v>
      </c>
      <c r="H17" s="124">
        <v>67869</v>
      </c>
      <c r="I17" s="11"/>
      <c r="J17" s="27"/>
    </row>
    <row r="18" spans="1:10" s="26" customFormat="1" ht="12" customHeight="1">
      <c r="A18" s="129"/>
      <c r="B18" s="131" t="s">
        <v>15</v>
      </c>
      <c r="C18" s="124"/>
      <c r="D18" s="124"/>
      <c r="E18" s="124"/>
      <c r="F18" s="124"/>
      <c r="G18" s="124"/>
      <c r="H18" s="124"/>
      <c r="I18" s="10">
        <v>3577</v>
      </c>
      <c r="J18" s="10">
        <v>118410</v>
      </c>
    </row>
    <row r="19" spans="1:10" s="26" customFormat="1" ht="12" customHeight="1">
      <c r="A19" s="129"/>
      <c r="B19" s="131" t="s">
        <v>16</v>
      </c>
      <c r="C19" s="124">
        <v>572</v>
      </c>
      <c r="D19" s="124">
        <v>180488</v>
      </c>
      <c r="E19" s="124"/>
      <c r="F19" s="124"/>
      <c r="G19" s="124"/>
      <c r="H19" s="124"/>
      <c r="I19" s="11"/>
      <c r="J19" s="27"/>
    </row>
    <row r="20" spans="1:10" s="26" customFormat="1" ht="12" customHeight="1">
      <c r="A20" s="129"/>
      <c r="B20" s="131" t="s">
        <v>17</v>
      </c>
      <c r="C20" s="124">
        <v>3</v>
      </c>
      <c r="D20" s="124">
        <v>311</v>
      </c>
      <c r="E20" s="124"/>
      <c r="F20" s="124"/>
      <c r="G20" s="124"/>
      <c r="H20" s="124"/>
      <c r="I20" s="10">
        <v>251</v>
      </c>
      <c r="J20" s="10">
        <v>9410</v>
      </c>
    </row>
    <row r="21" spans="1:10" s="26" customFormat="1" ht="12" customHeight="1">
      <c r="A21" s="131"/>
      <c r="B21" s="131"/>
      <c r="C21" s="124"/>
      <c r="D21" s="124"/>
      <c r="E21" s="124"/>
      <c r="F21" s="124"/>
      <c r="G21" s="124"/>
      <c r="H21" s="124"/>
      <c r="I21" s="11"/>
      <c r="J21" s="27"/>
    </row>
    <row r="22" spans="1:10" s="26" customFormat="1" ht="12" customHeight="1">
      <c r="A22" s="132" t="s">
        <v>18</v>
      </c>
      <c r="B22" s="132"/>
      <c r="C22" s="124"/>
      <c r="D22" s="124"/>
      <c r="E22" s="124"/>
      <c r="F22" s="124"/>
      <c r="G22" s="124"/>
      <c r="H22" s="124"/>
      <c r="I22" s="11"/>
      <c r="J22" s="27"/>
    </row>
    <row r="23" spans="1:10" s="26" customFormat="1" ht="12" customHeight="1">
      <c r="A23" s="129"/>
      <c r="B23" s="131" t="s">
        <v>19</v>
      </c>
      <c r="C23" s="124">
        <v>15</v>
      </c>
      <c r="D23" s="124">
        <v>1378</v>
      </c>
      <c r="E23" s="124">
        <v>14</v>
      </c>
      <c r="F23" s="124">
        <v>505</v>
      </c>
      <c r="G23" s="124"/>
      <c r="H23" s="124"/>
      <c r="I23" s="11"/>
      <c r="J23" s="27"/>
    </row>
    <row r="24" spans="1:10" s="26" customFormat="1" ht="12" customHeight="1">
      <c r="A24" s="129"/>
      <c r="B24" s="131" t="s">
        <v>20</v>
      </c>
      <c r="C24" s="124"/>
      <c r="D24" s="124"/>
      <c r="E24" s="124"/>
      <c r="F24" s="124"/>
      <c r="G24" s="124"/>
      <c r="H24" s="124"/>
      <c r="I24" s="11">
        <v>34</v>
      </c>
      <c r="J24" s="27">
        <v>438</v>
      </c>
    </row>
    <row r="25" spans="1:10" s="26" customFormat="1" ht="12" customHeight="1">
      <c r="A25" s="131"/>
      <c r="B25" s="131"/>
      <c r="C25" s="124"/>
      <c r="D25" s="124"/>
      <c r="E25" s="124"/>
      <c r="F25" s="124"/>
      <c r="G25" s="124"/>
      <c r="H25" s="124"/>
      <c r="I25" s="27"/>
      <c r="J25" s="27"/>
    </row>
    <row r="26" spans="1:10" s="26" customFormat="1" ht="12" customHeight="1">
      <c r="A26" s="132" t="s">
        <v>21</v>
      </c>
      <c r="B26" s="132"/>
      <c r="C26" s="124"/>
      <c r="D26" s="124"/>
      <c r="E26" s="124"/>
      <c r="F26" s="124"/>
      <c r="G26" s="124"/>
      <c r="H26" s="124"/>
      <c r="I26" s="27"/>
      <c r="J26" s="27"/>
    </row>
    <row r="27" spans="1:10" s="26" customFormat="1" ht="12" customHeight="1">
      <c r="A27" s="129"/>
      <c r="B27" s="131" t="s">
        <v>22</v>
      </c>
      <c r="C27" s="124">
        <v>79</v>
      </c>
      <c r="D27" s="124">
        <v>7436</v>
      </c>
      <c r="E27" s="124">
        <v>186</v>
      </c>
      <c r="F27" s="124">
        <v>18404</v>
      </c>
      <c r="G27" s="124">
        <v>55</v>
      </c>
      <c r="H27" s="124">
        <v>10680</v>
      </c>
      <c r="I27" s="10">
        <v>478</v>
      </c>
      <c r="J27" s="10">
        <v>11719</v>
      </c>
    </row>
    <row r="28" spans="1:10" s="26" customFormat="1" ht="12" customHeight="1">
      <c r="A28" s="129"/>
      <c r="B28" s="131" t="s">
        <v>23</v>
      </c>
      <c r="C28" s="124">
        <v>37</v>
      </c>
      <c r="D28" s="124">
        <v>5877</v>
      </c>
      <c r="E28" s="124">
        <v>53</v>
      </c>
      <c r="F28" s="124">
        <v>5865</v>
      </c>
      <c r="G28" s="124">
        <v>79</v>
      </c>
      <c r="H28" s="124">
        <v>6980</v>
      </c>
      <c r="I28" s="10">
        <v>3</v>
      </c>
      <c r="J28" s="10">
        <v>280</v>
      </c>
    </row>
    <row r="29" spans="1:11" s="26" customFormat="1" ht="12" customHeight="1">
      <c r="A29" s="134"/>
      <c r="B29" s="133"/>
      <c r="C29" s="137"/>
      <c r="D29" s="137"/>
      <c r="E29" s="137"/>
      <c r="F29" s="137"/>
      <c r="G29" s="137"/>
      <c r="H29" s="137"/>
      <c r="I29" s="20"/>
      <c r="J29" s="20"/>
      <c r="K29" s="29"/>
    </row>
    <row r="30" spans="1:10" s="26" customFormat="1" ht="8.25" customHeight="1">
      <c r="A30" s="131"/>
      <c r="B30" s="131"/>
      <c r="C30" s="124"/>
      <c r="D30" s="124"/>
      <c r="E30" s="124"/>
      <c r="F30" s="124"/>
      <c r="G30" s="124"/>
      <c r="H30" s="124"/>
      <c r="I30" s="27"/>
      <c r="J30" s="27"/>
    </row>
    <row r="31" spans="1:10" s="160" customFormat="1" ht="12" customHeight="1">
      <c r="A31" s="180" t="s">
        <v>24</v>
      </c>
      <c r="B31" s="180"/>
      <c r="C31" s="157">
        <f aca="true" t="shared" si="0" ref="C31:J31">SUM(C10:C28)</f>
        <v>706</v>
      </c>
      <c r="D31" s="157">
        <f t="shared" si="0"/>
        <v>195490</v>
      </c>
      <c r="E31" s="157">
        <f t="shared" si="0"/>
        <v>946</v>
      </c>
      <c r="F31" s="157">
        <f t="shared" si="0"/>
        <v>92703</v>
      </c>
      <c r="G31" s="157">
        <f t="shared" si="0"/>
        <v>482</v>
      </c>
      <c r="H31" s="157">
        <f t="shared" si="0"/>
        <v>85529</v>
      </c>
      <c r="I31" s="121">
        <f t="shared" si="0"/>
        <v>5227</v>
      </c>
      <c r="J31" s="121">
        <f t="shared" si="0"/>
        <v>171095</v>
      </c>
    </row>
    <row r="32" spans="1:11" ht="8.25" customHeight="1">
      <c r="A32" s="133"/>
      <c r="B32" s="133"/>
      <c r="C32" s="133"/>
      <c r="D32" s="133"/>
      <c r="E32" s="133"/>
      <c r="F32" s="133"/>
      <c r="G32" s="133"/>
      <c r="H32" s="133"/>
      <c r="I32" s="4"/>
      <c r="J32" s="4"/>
      <c r="K32" s="4"/>
    </row>
    <row r="33" spans="1:8" ht="12" customHeight="1">
      <c r="A33" s="129"/>
      <c r="B33" s="129"/>
      <c r="C33" s="129"/>
      <c r="D33" s="129"/>
      <c r="E33" s="129"/>
      <c r="F33" s="129"/>
      <c r="G33" s="129"/>
      <c r="H33" s="129"/>
    </row>
    <row r="34" spans="1:2" ht="12" customHeight="1">
      <c r="A34" s="33" t="s">
        <v>25</v>
      </c>
      <c r="B34" s="33"/>
    </row>
    <row r="35" ht="12" customHeight="1"/>
    <row r="36" ht="12" customHeight="1"/>
    <row r="37" ht="12" customHeight="1"/>
  </sheetData>
  <mergeCells count="1">
    <mergeCell ref="A1:J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1.7109375" style="2" customWidth="1"/>
    <col min="2" max="2" width="50.57421875" style="2" customWidth="1"/>
    <col min="3" max="3" width="8.57421875" style="2" customWidth="1"/>
    <col min="4" max="4" width="2.7109375" style="2" customWidth="1"/>
    <col min="5" max="5" width="7.00390625" style="2" customWidth="1"/>
    <col min="6" max="6" width="6.421875" style="2" customWidth="1"/>
    <col min="7" max="7" width="2.8515625" style="2" customWidth="1"/>
    <col min="8" max="8" width="6.7109375" style="2" customWidth="1"/>
    <col min="9" max="9" width="3.00390625" style="2" customWidth="1"/>
    <col min="10" max="10" width="7.00390625" style="2" customWidth="1"/>
    <col min="11" max="11" width="2.7109375" style="2" customWidth="1"/>
    <col min="12" max="12" width="8.8515625" style="2" customWidth="1"/>
    <col min="13" max="13" width="2.8515625" style="2" customWidth="1"/>
    <col min="14" max="14" width="7.00390625" style="2" customWidth="1"/>
    <col min="15" max="15" width="2.28125" style="2" customWidth="1"/>
    <col min="16" max="16" width="6.7109375" style="2" customWidth="1"/>
    <col min="17" max="17" width="2.00390625" style="2" customWidth="1"/>
    <col min="18" max="18" width="6.00390625" style="2" customWidth="1"/>
    <col min="19" max="19" width="1.7109375" style="2" customWidth="1"/>
    <col min="20" max="16384" width="11.421875" style="2" customWidth="1"/>
  </cols>
  <sheetData>
    <row r="1" spans="1:18" ht="12.75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4.25" customHeight="1">
      <c r="A2" s="196" t="s">
        <v>30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2" customHeight="1">
      <c r="A3" s="196">
        <v>2000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9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9" customHeight="1"/>
    <row r="6" spans="1:17" s="26" customFormat="1" ht="10.5" customHeight="1">
      <c r="A6" s="23"/>
      <c r="B6" s="23"/>
      <c r="C6" s="193" t="s">
        <v>129</v>
      </c>
      <c r="D6" s="193"/>
      <c r="E6" s="193"/>
      <c r="F6" s="193"/>
      <c r="G6" s="193"/>
      <c r="H6" s="193"/>
      <c r="I6" s="193"/>
      <c r="J6" s="18"/>
      <c r="K6" s="18"/>
      <c r="L6" s="22" t="s">
        <v>31</v>
      </c>
      <c r="M6" s="22"/>
      <c r="N6" s="30"/>
      <c r="O6" s="30"/>
      <c r="P6" s="31"/>
      <c r="Q6" s="24"/>
    </row>
    <row r="7" spans="1:17" s="26" customFormat="1" ht="10.5" customHeight="1">
      <c r="A7" s="23"/>
      <c r="B7" s="23"/>
      <c r="C7" s="22"/>
      <c r="D7" s="22"/>
      <c r="E7" s="22" t="s">
        <v>32</v>
      </c>
      <c r="F7" s="22"/>
      <c r="G7" s="22"/>
      <c r="H7" s="22" t="s">
        <v>124</v>
      </c>
      <c r="I7" s="22"/>
      <c r="J7" s="193" t="s">
        <v>108</v>
      </c>
      <c r="K7" s="193"/>
      <c r="L7" s="34"/>
      <c r="M7" s="34"/>
      <c r="N7" s="30"/>
      <c r="O7" s="30"/>
      <c r="P7" s="31" t="s">
        <v>7</v>
      </c>
      <c r="Q7" s="31"/>
    </row>
    <row r="8" spans="1:19" s="26" customFormat="1" ht="10.5" customHeight="1">
      <c r="A8" s="2"/>
      <c r="B8" s="17" t="s">
        <v>3</v>
      </c>
      <c r="C8" s="22" t="s">
        <v>123</v>
      </c>
      <c r="D8" s="37"/>
      <c r="E8" s="32" t="s">
        <v>34</v>
      </c>
      <c r="F8" s="32" t="s">
        <v>35</v>
      </c>
      <c r="G8" s="32"/>
      <c r="H8" s="37" t="s">
        <v>36</v>
      </c>
      <c r="I8" s="37"/>
      <c r="J8" s="197" t="s">
        <v>126</v>
      </c>
      <c r="K8" s="197"/>
      <c r="L8" s="37" t="s">
        <v>37</v>
      </c>
      <c r="M8" s="37"/>
      <c r="N8" s="192" t="s">
        <v>38</v>
      </c>
      <c r="O8" s="37"/>
      <c r="P8" s="37" t="s">
        <v>125</v>
      </c>
      <c r="Q8" s="37"/>
      <c r="R8" s="195" t="s">
        <v>8</v>
      </c>
      <c r="S8" s="195"/>
    </row>
    <row r="9" spans="1:19" s="26" customFormat="1" ht="9" customHeight="1">
      <c r="A9" s="14"/>
      <c r="B9" s="1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5"/>
      <c r="O9" s="15"/>
      <c r="P9" s="29"/>
      <c r="Q9" s="29"/>
      <c r="R9" s="29"/>
      <c r="S9" s="29"/>
    </row>
    <row r="10" spans="1:15" s="26" customFormat="1" ht="12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25"/>
    </row>
    <row r="11" spans="1:18" s="26" customFormat="1" ht="12" customHeight="1">
      <c r="A11" s="131" t="s">
        <v>102</v>
      </c>
      <c r="B11" s="131"/>
      <c r="C11" s="124"/>
      <c r="D11" s="124"/>
      <c r="E11" s="124"/>
      <c r="F11" s="124"/>
      <c r="G11" s="124"/>
      <c r="H11" s="124"/>
      <c r="I11" s="124"/>
      <c r="J11" s="124"/>
      <c r="K11" s="124"/>
      <c r="L11" s="124">
        <v>2</v>
      </c>
      <c r="M11" s="124"/>
      <c r="N11" s="125"/>
      <c r="O11" s="125"/>
      <c r="P11" s="126"/>
      <c r="Q11" s="126"/>
      <c r="R11" s="127"/>
    </row>
    <row r="12" spans="1:17" s="26" customFormat="1" ht="12" customHeight="1">
      <c r="A12" s="132"/>
      <c r="B12" s="132"/>
      <c r="C12" s="124"/>
      <c r="D12" s="124"/>
      <c r="E12" s="124"/>
      <c r="F12" s="124"/>
      <c r="G12" s="124"/>
      <c r="H12" s="10"/>
      <c r="I12" s="10"/>
      <c r="J12" s="10"/>
      <c r="K12" s="10"/>
      <c r="L12" s="10"/>
      <c r="M12" s="10"/>
      <c r="N12" s="11"/>
      <c r="O12" s="11"/>
      <c r="P12" s="27"/>
      <c r="Q12" s="27"/>
    </row>
    <row r="13" spans="1:17" s="26" customFormat="1" ht="12" customHeight="1">
      <c r="A13" s="132" t="s">
        <v>9</v>
      </c>
      <c r="B13" s="132"/>
      <c r="C13" s="124"/>
      <c r="D13" s="124"/>
      <c r="E13" s="124"/>
      <c r="F13" s="124"/>
      <c r="G13" s="124"/>
      <c r="H13" s="10"/>
      <c r="I13" s="10"/>
      <c r="J13" s="10"/>
      <c r="K13" s="10"/>
      <c r="L13" s="10"/>
      <c r="M13" s="10"/>
      <c r="N13" s="11"/>
      <c r="O13" s="11"/>
      <c r="P13" s="27"/>
      <c r="Q13" s="27"/>
    </row>
    <row r="14" spans="1:17" s="26" customFormat="1" ht="12" customHeight="1">
      <c r="A14" s="129"/>
      <c r="B14" s="131" t="s">
        <v>10</v>
      </c>
      <c r="C14" s="124"/>
      <c r="D14" s="124"/>
      <c r="E14" s="124"/>
      <c r="F14" s="124"/>
      <c r="G14" s="124"/>
      <c r="H14" s="10">
        <v>1</v>
      </c>
      <c r="I14" s="10"/>
      <c r="J14" s="10"/>
      <c r="K14" s="10"/>
      <c r="L14" s="10"/>
      <c r="M14" s="10"/>
      <c r="N14" s="11"/>
      <c r="O14" s="11"/>
      <c r="P14" s="27"/>
      <c r="Q14" s="27"/>
    </row>
    <row r="15" spans="1:17" s="26" customFormat="1" ht="12" customHeight="1">
      <c r="A15" s="129"/>
      <c r="B15" s="131" t="s">
        <v>11</v>
      </c>
      <c r="C15" s="124"/>
      <c r="D15" s="124"/>
      <c r="E15" s="124">
        <v>5</v>
      </c>
      <c r="F15" s="124"/>
      <c r="G15" s="124"/>
      <c r="H15" s="10"/>
      <c r="I15" s="10"/>
      <c r="J15" s="10"/>
      <c r="K15" s="10"/>
      <c r="L15" s="10"/>
      <c r="M15" s="10"/>
      <c r="N15" s="11"/>
      <c r="O15" s="11"/>
      <c r="P15" s="27"/>
      <c r="Q15" s="27"/>
    </row>
    <row r="16" spans="1:17" s="26" customFormat="1" ht="12" customHeight="1">
      <c r="A16" s="131"/>
      <c r="B16" s="131"/>
      <c r="C16" s="124"/>
      <c r="D16" s="124"/>
      <c r="E16" s="124"/>
      <c r="F16" s="124"/>
      <c r="G16" s="124"/>
      <c r="H16" s="10"/>
      <c r="I16" s="10"/>
      <c r="J16" s="10"/>
      <c r="K16" s="10"/>
      <c r="L16" s="10"/>
      <c r="M16" s="10"/>
      <c r="N16" s="11"/>
      <c r="O16" s="11"/>
      <c r="P16" s="27"/>
      <c r="Q16" s="27"/>
    </row>
    <row r="17" spans="1:17" s="26" customFormat="1" ht="12" customHeight="1">
      <c r="A17" s="132" t="s">
        <v>12</v>
      </c>
      <c r="B17" s="132"/>
      <c r="C17" s="124"/>
      <c r="D17" s="124"/>
      <c r="E17" s="124"/>
      <c r="F17" s="124"/>
      <c r="G17" s="124"/>
      <c r="H17" s="10"/>
      <c r="I17" s="10"/>
      <c r="J17" s="10"/>
      <c r="K17" s="10"/>
      <c r="L17" s="10"/>
      <c r="M17" s="10"/>
      <c r="N17" s="11"/>
      <c r="O17" s="11"/>
      <c r="P17" s="27"/>
      <c r="Q17" s="27"/>
    </row>
    <row r="18" spans="1:18" s="26" customFormat="1" ht="12" customHeight="1">
      <c r="A18" s="132"/>
      <c r="B18" s="131" t="s">
        <v>13</v>
      </c>
      <c r="C18" s="124"/>
      <c r="D18" s="124"/>
      <c r="E18" s="124"/>
      <c r="F18" s="124"/>
      <c r="G18" s="124"/>
      <c r="H18" s="10"/>
      <c r="I18" s="10"/>
      <c r="J18" s="10"/>
      <c r="K18" s="10"/>
      <c r="L18" s="10"/>
      <c r="M18" s="10"/>
      <c r="N18" s="11"/>
      <c r="O18" s="11"/>
      <c r="P18" s="27">
        <v>8</v>
      </c>
      <c r="Q18" s="27"/>
      <c r="R18" s="26">
        <v>2</v>
      </c>
    </row>
    <row r="19" spans="1:17" s="26" customFormat="1" ht="12" customHeight="1">
      <c r="A19" s="129"/>
      <c r="B19" s="131" t="s">
        <v>14</v>
      </c>
      <c r="C19" s="124"/>
      <c r="D19" s="124"/>
      <c r="E19" s="124">
        <v>18</v>
      </c>
      <c r="F19" s="124">
        <v>115</v>
      </c>
      <c r="G19" s="124"/>
      <c r="H19" s="10"/>
      <c r="I19" s="10"/>
      <c r="J19" s="10"/>
      <c r="K19" s="10"/>
      <c r="L19" s="10"/>
      <c r="M19" s="10"/>
      <c r="N19" s="11"/>
      <c r="O19" s="11"/>
      <c r="P19" s="27">
        <v>62</v>
      </c>
      <c r="Q19" s="27"/>
    </row>
    <row r="20" spans="1:17" s="26" customFormat="1" ht="12" customHeight="1">
      <c r="A20" s="129"/>
      <c r="B20" s="131" t="s">
        <v>15</v>
      </c>
      <c r="C20" s="124"/>
      <c r="D20" s="124"/>
      <c r="E20" s="124"/>
      <c r="F20" s="124"/>
      <c r="G20" s="124"/>
      <c r="H20" s="10">
        <v>7</v>
      </c>
      <c r="I20" s="10"/>
      <c r="J20" s="10"/>
      <c r="K20" s="10"/>
      <c r="L20" s="10">
        <v>50</v>
      </c>
      <c r="M20" s="10"/>
      <c r="N20" s="11"/>
      <c r="O20" s="11"/>
      <c r="P20" s="27"/>
      <c r="Q20" s="27"/>
    </row>
    <row r="21" spans="1:17" s="26" customFormat="1" ht="12" customHeight="1">
      <c r="A21" s="129"/>
      <c r="B21" s="131" t="s">
        <v>16</v>
      </c>
      <c r="C21" s="124">
        <v>517</v>
      </c>
      <c r="D21" s="124"/>
      <c r="E21" s="124"/>
      <c r="F21" s="124"/>
      <c r="G21" s="124"/>
      <c r="H21" s="10"/>
      <c r="I21" s="10"/>
      <c r="J21" s="10">
        <v>2</v>
      </c>
      <c r="K21" s="10"/>
      <c r="L21" s="10"/>
      <c r="M21" s="10"/>
      <c r="N21" s="11"/>
      <c r="O21" s="11"/>
      <c r="P21" s="27"/>
      <c r="Q21" s="27"/>
    </row>
    <row r="22" spans="1:17" s="26" customFormat="1" ht="12" customHeight="1">
      <c r="A22" s="129"/>
      <c r="B22" s="131" t="s">
        <v>17</v>
      </c>
      <c r="C22" s="124"/>
      <c r="D22" s="124"/>
      <c r="E22" s="124"/>
      <c r="F22" s="124"/>
      <c r="G22" s="124"/>
      <c r="H22" s="10"/>
      <c r="I22" s="10"/>
      <c r="J22" s="10"/>
      <c r="K22" s="10"/>
      <c r="L22" s="10">
        <v>31</v>
      </c>
      <c r="M22" s="10"/>
      <c r="N22" s="11">
        <v>5</v>
      </c>
      <c r="O22" s="11"/>
      <c r="P22" s="27"/>
      <c r="Q22" s="27"/>
    </row>
    <row r="23" spans="1:17" s="26" customFormat="1" ht="12" customHeight="1">
      <c r="A23" s="131"/>
      <c r="B23" s="131"/>
      <c r="C23" s="124"/>
      <c r="D23" s="124"/>
      <c r="E23" s="124"/>
      <c r="F23" s="124"/>
      <c r="G23" s="124"/>
      <c r="H23" s="10"/>
      <c r="I23" s="10"/>
      <c r="J23" s="10"/>
      <c r="K23" s="10"/>
      <c r="L23" s="10"/>
      <c r="M23" s="10"/>
      <c r="N23" s="11"/>
      <c r="O23" s="11"/>
      <c r="P23" s="27"/>
      <c r="Q23" s="27"/>
    </row>
    <row r="24" spans="1:17" s="26" customFormat="1" ht="12" customHeight="1">
      <c r="A24" s="132" t="s">
        <v>18</v>
      </c>
      <c r="B24" s="132"/>
      <c r="C24" s="124"/>
      <c r="D24" s="124"/>
      <c r="E24" s="124"/>
      <c r="F24" s="124"/>
      <c r="G24" s="124"/>
      <c r="H24" s="10"/>
      <c r="I24" s="10"/>
      <c r="J24" s="10"/>
      <c r="K24" s="10"/>
      <c r="L24" s="10"/>
      <c r="M24" s="10"/>
      <c r="N24" s="11"/>
      <c r="O24" s="11"/>
      <c r="P24" s="27"/>
      <c r="Q24" s="27"/>
    </row>
    <row r="25" spans="1:17" s="26" customFormat="1" ht="12" customHeight="1">
      <c r="A25" s="129"/>
      <c r="B25" s="131" t="s">
        <v>19</v>
      </c>
      <c r="C25" s="124"/>
      <c r="D25" s="124"/>
      <c r="E25" s="124"/>
      <c r="F25" s="124"/>
      <c r="G25" s="124"/>
      <c r="H25" s="10"/>
      <c r="I25" s="10"/>
      <c r="J25" s="10"/>
      <c r="K25" s="10"/>
      <c r="L25" s="10">
        <v>4</v>
      </c>
      <c r="M25" s="10"/>
      <c r="N25" s="11"/>
      <c r="O25" s="11"/>
      <c r="P25" s="27">
        <v>8</v>
      </c>
      <c r="Q25" s="27"/>
    </row>
    <row r="26" spans="1:17" s="26" customFormat="1" ht="12" customHeight="1">
      <c r="A26" s="131"/>
      <c r="B26" s="131"/>
      <c r="C26" s="124"/>
      <c r="D26" s="124"/>
      <c r="E26" s="124"/>
      <c r="F26" s="124"/>
      <c r="G26" s="124"/>
      <c r="H26" s="10"/>
      <c r="I26" s="10"/>
      <c r="J26" s="10"/>
      <c r="K26" s="10"/>
      <c r="L26" s="10"/>
      <c r="M26" s="10"/>
      <c r="N26" s="27"/>
      <c r="O26" s="27"/>
      <c r="P26" s="27"/>
      <c r="Q26" s="27"/>
    </row>
    <row r="27" spans="1:17" s="26" customFormat="1" ht="12" customHeight="1">
      <c r="A27" s="132" t="s">
        <v>21</v>
      </c>
      <c r="B27" s="132"/>
      <c r="C27" s="124"/>
      <c r="D27" s="124"/>
      <c r="E27" s="124"/>
      <c r="F27" s="124"/>
      <c r="G27" s="124"/>
      <c r="H27" s="10"/>
      <c r="I27" s="10"/>
      <c r="J27" s="10"/>
      <c r="K27" s="10"/>
      <c r="L27" s="10"/>
      <c r="M27" s="10"/>
      <c r="N27" s="27"/>
      <c r="O27" s="27"/>
      <c r="P27" s="27"/>
      <c r="Q27" s="27"/>
    </row>
    <row r="28" spans="1:18" s="26" customFormat="1" ht="12" customHeight="1">
      <c r="A28" s="129"/>
      <c r="B28" s="131" t="s">
        <v>22</v>
      </c>
      <c r="C28" s="124"/>
      <c r="D28" s="124"/>
      <c r="E28" s="124"/>
      <c r="F28" s="124"/>
      <c r="G28" s="124"/>
      <c r="H28" s="10"/>
      <c r="I28" s="10"/>
      <c r="J28" s="10"/>
      <c r="K28" s="10"/>
      <c r="L28" s="10">
        <v>55</v>
      </c>
      <c r="M28" s="10"/>
      <c r="N28" s="27"/>
      <c r="O28" s="27"/>
      <c r="P28" s="27">
        <v>142</v>
      </c>
      <c r="Q28" s="27"/>
      <c r="R28" s="26">
        <v>110</v>
      </c>
    </row>
    <row r="29" spans="1:18" s="26" customFormat="1" ht="12" customHeight="1">
      <c r="A29" s="129"/>
      <c r="B29" s="131" t="s">
        <v>23</v>
      </c>
      <c r="C29" s="124"/>
      <c r="D29" s="124"/>
      <c r="E29" s="124"/>
      <c r="F29" s="124"/>
      <c r="G29" s="124"/>
      <c r="H29" s="10"/>
      <c r="I29" s="10"/>
      <c r="J29" s="10"/>
      <c r="K29" s="10"/>
      <c r="L29" s="10">
        <v>33</v>
      </c>
      <c r="M29" s="10"/>
      <c r="N29" s="27">
        <v>9</v>
      </c>
      <c r="O29" s="27"/>
      <c r="P29" s="27">
        <v>48</v>
      </c>
      <c r="Q29" s="27"/>
      <c r="R29" s="26">
        <v>6</v>
      </c>
    </row>
    <row r="30" spans="1:19" s="26" customFormat="1" ht="12" customHeight="1">
      <c r="A30" s="134"/>
      <c r="B30" s="133"/>
      <c r="C30" s="137"/>
      <c r="D30" s="137"/>
      <c r="E30" s="137"/>
      <c r="F30" s="137"/>
      <c r="G30" s="137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9"/>
      <c r="S30" s="29"/>
    </row>
    <row r="31" spans="1:17" s="26" customFormat="1" ht="8.25" customHeight="1">
      <c r="A31" s="131"/>
      <c r="B31" s="131"/>
      <c r="C31" s="124"/>
      <c r="D31" s="124"/>
      <c r="E31" s="124"/>
      <c r="F31" s="124"/>
      <c r="G31" s="124"/>
      <c r="H31" s="10"/>
      <c r="I31" s="10"/>
      <c r="J31" s="10"/>
      <c r="K31" s="10"/>
      <c r="L31" s="10"/>
      <c r="M31" s="10"/>
      <c r="N31" s="27"/>
      <c r="O31" s="27"/>
      <c r="P31" s="27"/>
      <c r="Q31" s="27"/>
    </row>
    <row r="32" spans="1:18" s="160" customFormat="1" ht="12" customHeight="1">
      <c r="A32" s="180" t="s">
        <v>24</v>
      </c>
      <c r="B32" s="180"/>
      <c r="C32" s="157">
        <f aca="true" t="shared" si="0" ref="C32:L32">SUM(C11:C29)</f>
        <v>517</v>
      </c>
      <c r="D32" s="157"/>
      <c r="E32" s="157">
        <f t="shared" si="0"/>
        <v>23</v>
      </c>
      <c r="F32" s="157">
        <f t="shared" si="0"/>
        <v>115</v>
      </c>
      <c r="G32" s="157"/>
      <c r="H32" s="119">
        <f t="shared" si="0"/>
        <v>8</v>
      </c>
      <c r="I32" s="119"/>
      <c r="J32" s="119">
        <f t="shared" si="0"/>
        <v>2</v>
      </c>
      <c r="K32" s="119"/>
      <c r="L32" s="119">
        <f t="shared" si="0"/>
        <v>175</v>
      </c>
      <c r="M32" s="119"/>
      <c r="N32" s="121">
        <f>SUM(N11:N29)</f>
        <v>14</v>
      </c>
      <c r="O32" s="121"/>
      <c r="P32" s="121">
        <f>SUM(P11:P29)</f>
        <v>268</v>
      </c>
      <c r="Q32" s="121"/>
      <c r="R32" s="121">
        <f>SUM(R11:R29)</f>
        <v>118</v>
      </c>
    </row>
    <row r="33" spans="1:19" ht="8.25" customHeight="1">
      <c r="A33" s="133"/>
      <c r="B33" s="133"/>
      <c r="C33" s="133"/>
      <c r="D33" s="133"/>
      <c r="E33" s="133"/>
      <c r="F33" s="133"/>
      <c r="G33" s="1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12" customHeight="1"/>
    <row r="35" spans="1:2" ht="12" customHeight="1">
      <c r="A35" s="33" t="s">
        <v>25</v>
      </c>
      <c r="B35" s="33"/>
    </row>
    <row r="36" ht="12" customHeight="1"/>
    <row r="37" ht="12" customHeight="1"/>
    <row r="38" ht="12" customHeight="1"/>
  </sheetData>
  <mergeCells count="7">
    <mergeCell ref="A1:R1"/>
    <mergeCell ref="R8:S8"/>
    <mergeCell ref="A2:R2"/>
    <mergeCell ref="A3:R3"/>
    <mergeCell ref="J7:K7"/>
    <mergeCell ref="J8:K8"/>
    <mergeCell ref="C6:I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workbookViewId="0" topLeftCell="A1">
      <selection activeCell="B14" sqref="B14"/>
    </sheetView>
  </sheetViews>
  <sheetFormatPr defaultColWidth="11.421875" defaultRowHeight="12.75"/>
  <cols>
    <col min="1" max="1" width="1.7109375" style="172" customWidth="1"/>
    <col min="2" max="2" width="45.57421875" style="172" customWidth="1"/>
    <col min="3" max="3" width="6.28125" style="172" customWidth="1"/>
    <col min="4" max="4" width="2.7109375" style="172" customWidth="1"/>
    <col min="5" max="5" width="6.28125" style="172" customWidth="1"/>
    <col min="6" max="6" width="2.7109375" style="172" customWidth="1"/>
    <col min="7" max="7" width="6.28125" style="172" customWidth="1"/>
    <col min="8" max="8" width="2.7109375" style="172" customWidth="1"/>
    <col min="9" max="9" width="6.28125" style="172" customWidth="1"/>
    <col min="10" max="10" width="2.7109375" style="172" customWidth="1"/>
    <col min="11" max="11" width="7.421875" style="172" customWidth="1"/>
    <col min="12" max="12" width="2.28125" style="172" customWidth="1"/>
    <col min="13" max="13" width="8.140625" style="172" customWidth="1"/>
    <col min="14" max="14" width="2.00390625" style="172" customWidth="1"/>
    <col min="15" max="15" width="7.7109375" style="2" customWidth="1"/>
    <col min="16" max="16" width="2.140625" style="2" customWidth="1"/>
    <col min="17" max="17" width="8.28125" style="2" customWidth="1"/>
    <col min="18" max="18" width="2.57421875" style="2" customWidth="1"/>
    <col min="19" max="19" width="7.00390625" style="2" customWidth="1"/>
    <col min="20" max="20" width="0.85546875" style="2" customWidth="1"/>
    <col min="21" max="16384" width="11.421875" style="172" customWidth="1"/>
  </cols>
  <sheetData>
    <row r="1" spans="1:19" ht="12.75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20" ht="14.25" customHeight="1">
      <c r="A2" s="159" t="s">
        <v>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"/>
      <c r="P2" s="1"/>
      <c r="Q2" s="1"/>
      <c r="R2" s="1"/>
      <c r="S2" s="1"/>
      <c r="T2" s="171"/>
    </row>
    <row r="3" spans="1:20" ht="12" customHeight="1">
      <c r="A3" s="159">
        <v>2000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"/>
      <c r="P3" s="1"/>
      <c r="Q3" s="1"/>
      <c r="R3" s="1"/>
      <c r="S3" s="1"/>
      <c r="T3" s="171"/>
    </row>
    <row r="4" spans="1:20" s="174" customFormat="1" ht="12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4"/>
      <c r="P4" s="4"/>
      <c r="Q4" s="4"/>
      <c r="R4" s="4"/>
      <c r="S4" s="4"/>
      <c r="T4" s="4"/>
    </row>
    <row r="5" spans="1:20" ht="8.2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7"/>
      <c r="P5" s="7"/>
      <c r="Q5" s="7"/>
      <c r="R5" s="7"/>
      <c r="S5" s="7"/>
      <c r="T5" s="7"/>
    </row>
    <row r="6" spans="1:20" ht="9.75" customHeight="1">
      <c r="A6" s="175"/>
      <c r="B6" s="175"/>
      <c r="C6" s="36"/>
      <c r="D6" s="36"/>
      <c r="E6" s="36"/>
      <c r="F6" s="36"/>
      <c r="G6" s="36"/>
      <c r="H6" s="36"/>
      <c r="I6" s="36"/>
      <c r="J6" s="36"/>
      <c r="K6" s="2"/>
      <c r="L6" s="37"/>
      <c r="M6" s="37"/>
      <c r="N6" s="37"/>
      <c r="O6" s="30"/>
      <c r="P6" s="30"/>
      <c r="Q6" s="194" t="s">
        <v>40</v>
      </c>
      <c r="R6" s="194"/>
      <c r="S6" s="30"/>
      <c r="T6" s="30"/>
    </row>
    <row r="7" spans="1:20" ht="9.75" customHeight="1">
      <c r="A7" s="175"/>
      <c r="B7" s="175"/>
      <c r="C7" s="36"/>
      <c r="D7" s="36"/>
      <c r="E7" s="198"/>
      <c r="F7" s="198"/>
      <c r="G7" s="194"/>
      <c r="H7" s="194"/>
      <c r="I7" s="36"/>
      <c r="J7" s="37"/>
      <c r="K7" s="30"/>
      <c r="L7" s="37"/>
      <c r="M7" s="35"/>
      <c r="N7" s="35"/>
      <c r="O7" s="30" t="s">
        <v>88</v>
      </c>
      <c r="P7" s="30"/>
      <c r="Q7" s="194" t="s">
        <v>41</v>
      </c>
      <c r="R7" s="194"/>
      <c r="S7" s="194" t="s">
        <v>33</v>
      </c>
      <c r="T7" s="194"/>
    </row>
    <row r="8" spans="1:20" ht="9.75" customHeight="1">
      <c r="A8" s="2"/>
      <c r="B8" s="17" t="s">
        <v>3</v>
      </c>
      <c r="C8" s="176" t="s">
        <v>42</v>
      </c>
      <c r="D8" s="176"/>
      <c r="E8" s="198" t="s">
        <v>43</v>
      </c>
      <c r="F8" s="198"/>
      <c r="G8" s="30" t="s">
        <v>98</v>
      </c>
      <c r="H8" s="176"/>
      <c r="I8" s="176" t="s">
        <v>44</v>
      </c>
      <c r="J8" s="176"/>
      <c r="K8" s="30" t="s">
        <v>87</v>
      </c>
      <c r="L8" s="176"/>
      <c r="M8" s="30" t="s">
        <v>45</v>
      </c>
      <c r="N8" s="176"/>
      <c r="O8" s="30" t="s">
        <v>130</v>
      </c>
      <c r="P8" s="30"/>
      <c r="Q8" s="194" t="s">
        <v>131</v>
      </c>
      <c r="R8" s="194"/>
      <c r="S8" s="194" t="s">
        <v>132</v>
      </c>
      <c r="T8" s="194"/>
    </row>
    <row r="9" spans="1:20" ht="8.25" customHeight="1">
      <c r="A9" s="177"/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4"/>
      <c r="P9" s="4"/>
      <c r="Q9" s="4"/>
      <c r="R9" s="4"/>
      <c r="S9" s="4"/>
      <c r="T9" s="4"/>
    </row>
    <row r="10" spans="1:14" ht="12" customHeight="1">
      <c r="A10" s="17"/>
      <c r="B10" s="17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21" s="2" customFormat="1" ht="12" customHeight="1">
      <c r="A11" s="131" t="s">
        <v>102</v>
      </c>
      <c r="B11" s="131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5"/>
      <c r="P11" s="125"/>
      <c r="Q11" s="125"/>
      <c r="R11" s="125"/>
      <c r="S11" s="125">
        <v>488</v>
      </c>
      <c r="T11" s="125"/>
      <c r="U11" s="129"/>
    </row>
    <row r="12" spans="1:20" s="2" customFormat="1" ht="12" customHeight="1">
      <c r="A12" s="132"/>
      <c r="B12" s="13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5"/>
      <c r="P12" s="125"/>
      <c r="Q12" s="125"/>
      <c r="R12" s="125"/>
      <c r="S12" s="11"/>
      <c r="T12" s="11"/>
    </row>
    <row r="13" spans="1:18" s="2" customFormat="1" ht="12" customHeight="1">
      <c r="A13" s="132" t="s">
        <v>9</v>
      </c>
      <c r="B13" s="13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P13" s="129"/>
      <c r="Q13" s="129"/>
      <c r="R13" s="129"/>
    </row>
    <row r="14" spans="1:19" s="2" customFormat="1" ht="12" customHeight="1">
      <c r="A14" s="129"/>
      <c r="B14" s="131" t="s">
        <v>10</v>
      </c>
      <c r="C14" s="128">
        <v>32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/>
      <c r="P14" s="129"/>
      <c r="Q14" s="129">
        <v>1</v>
      </c>
      <c r="R14" s="129"/>
      <c r="S14" s="2">
        <v>10</v>
      </c>
    </row>
    <row r="15" spans="1:18" s="2" customFormat="1" ht="12" customHeight="1">
      <c r="A15" s="129"/>
      <c r="B15" s="131" t="s">
        <v>11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>
        <v>1</v>
      </c>
      <c r="P15" s="129"/>
      <c r="Q15" s="129"/>
      <c r="R15" s="129"/>
    </row>
    <row r="16" spans="1:18" s="2" customFormat="1" ht="12" customHeight="1">
      <c r="A16" s="129"/>
      <c r="B16" s="131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P16" s="129"/>
      <c r="Q16" s="129"/>
      <c r="R16" s="129"/>
    </row>
    <row r="17" spans="1:18" s="2" customFormat="1" ht="12" customHeight="1">
      <c r="A17" s="132" t="s">
        <v>12</v>
      </c>
      <c r="B17" s="132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  <c r="P17" s="129"/>
      <c r="Q17" s="129"/>
      <c r="R17" s="129"/>
    </row>
    <row r="18" spans="1:20" s="2" customFormat="1" ht="12" customHeight="1">
      <c r="A18" s="129"/>
      <c r="B18" s="131" t="s">
        <v>13</v>
      </c>
      <c r="C18" s="128"/>
      <c r="D18" s="128"/>
      <c r="E18" s="128">
        <v>2</v>
      </c>
      <c r="F18" s="128"/>
      <c r="G18" s="128"/>
      <c r="H18" s="128"/>
      <c r="I18" s="128">
        <v>3</v>
      </c>
      <c r="J18" s="128"/>
      <c r="K18" s="128"/>
      <c r="L18" s="128"/>
      <c r="M18" s="128">
        <v>1</v>
      </c>
      <c r="N18" s="128"/>
      <c r="O18" s="125"/>
      <c r="P18" s="125"/>
      <c r="Q18" s="125">
        <v>24</v>
      </c>
      <c r="R18" s="125"/>
      <c r="S18" s="11"/>
      <c r="T18" s="11"/>
    </row>
    <row r="19" spans="1:20" s="2" customFormat="1" ht="12" customHeight="1">
      <c r="A19" s="129"/>
      <c r="B19" s="131" t="s">
        <v>14</v>
      </c>
      <c r="C19" s="128"/>
      <c r="D19" s="128"/>
      <c r="E19" s="128"/>
      <c r="F19" s="128"/>
      <c r="G19" s="128">
        <v>1</v>
      </c>
      <c r="H19" s="128"/>
      <c r="I19" s="128"/>
      <c r="J19" s="128"/>
      <c r="K19" s="128"/>
      <c r="L19" s="128"/>
      <c r="M19" s="128"/>
      <c r="N19" s="128"/>
      <c r="O19" s="125"/>
      <c r="P19" s="125"/>
      <c r="Q19" s="125"/>
      <c r="R19" s="125"/>
      <c r="S19" s="11"/>
      <c r="T19" s="11"/>
    </row>
    <row r="20" spans="1:18" s="2" customFormat="1" ht="12" customHeight="1">
      <c r="A20" s="129"/>
      <c r="B20" s="131" t="s">
        <v>15</v>
      </c>
      <c r="C20" s="128"/>
      <c r="D20" s="128"/>
      <c r="E20" s="128"/>
      <c r="F20" s="128"/>
      <c r="G20" s="128">
        <v>3</v>
      </c>
      <c r="H20" s="128"/>
      <c r="I20" s="128">
        <v>2</v>
      </c>
      <c r="J20" s="128"/>
      <c r="K20" s="128"/>
      <c r="L20" s="128"/>
      <c r="M20" s="128">
        <v>3</v>
      </c>
      <c r="N20" s="128"/>
      <c r="O20" s="129">
        <v>6</v>
      </c>
      <c r="P20" s="129"/>
      <c r="Q20" s="129">
        <v>9</v>
      </c>
      <c r="R20" s="129"/>
    </row>
    <row r="21" spans="1:18" s="2" customFormat="1" ht="12" customHeight="1">
      <c r="A21" s="129"/>
      <c r="B21" s="131" t="s">
        <v>16</v>
      </c>
      <c r="C21" s="128"/>
      <c r="D21" s="128"/>
      <c r="E21" s="128">
        <v>5</v>
      </c>
      <c r="F21" s="128"/>
      <c r="G21" s="128">
        <v>5</v>
      </c>
      <c r="H21" s="128"/>
      <c r="I21" s="128"/>
      <c r="J21" s="128"/>
      <c r="K21" s="128"/>
      <c r="L21" s="128"/>
      <c r="M21" s="128"/>
      <c r="N21" s="128"/>
      <c r="O21" s="129"/>
      <c r="P21" s="129"/>
      <c r="Q21" s="129">
        <v>4</v>
      </c>
      <c r="R21" s="129"/>
    </row>
    <row r="22" spans="1:19" s="2" customFormat="1" ht="12" customHeight="1">
      <c r="A22" s="129"/>
      <c r="B22" s="131" t="s">
        <v>17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29"/>
      <c r="Q22" s="129"/>
      <c r="R22" s="129"/>
      <c r="S22" s="2">
        <v>271</v>
      </c>
    </row>
    <row r="23" spans="1:18" s="2" customFormat="1" ht="12" customHeight="1">
      <c r="A23" s="129"/>
      <c r="B23" s="131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29"/>
      <c r="Q23" s="129"/>
      <c r="R23" s="129"/>
    </row>
    <row r="24" spans="1:18" s="2" customFormat="1" ht="12" customHeight="1">
      <c r="A24" s="132" t="s">
        <v>18</v>
      </c>
      <c r="B24" s="132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29"/>
      <c r="Q24" s="129"/>
      <c r="R24" s="129"/>
    </row>
    <row r="25" spans="1:20" s="2" customFormat="1" ht="12" customHeight="1">
      <c r="A25" s="129"/>
      <c r="B25" s="131" t="s">
        <v>19</v>
      </c>
      <c r="C25" s="128">
        <v>8</v>
      </c>
      <c r="D25" s="128"/>
      <c r="E25" s="128"/>
      <c r="F25" s="128"/>
      <c r="G25" s="128"/>
      <c r="H25" s="128"/>
      <c r="I25" s="128"/>
      <c r="J25" s="128"/>
      <c r="K25" s="128">
        <v>1</v>
      </c>
      <c r="L25" s="128"/>
      <c r="M25" s="128"/>
      <c r="N25" s="128"/>
      <c r="O25" s="125">
        <v>1</v>
      </c>
      <c r="P25" s="125"/>
      <c r="Q25" s="125"/>
      <c r="R25" s="125"/>
      <c r="S25" s="11">
        <v>42</v>
      </c>
      <c r="T25" s="11"/>
    </row>
    <row r="26" spans="1:20" s="2" customFormat="1" ht="12" customHeight="1">
      <c r="A26" s="129"/>
      <c r="B26" s="131" t="s">
        <v>20</v>
      </c>
      <c r="C26" s="128">
        <v>17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5"/>
      <c r="P26" s="125"/>
      <c r="Q26" s="125"/>
      <c r="R26" s="125"/>
      <c r="S26" s="11">
        <v>3</v>
      </c>
      <c r="T26" s="11"/>
    </row>
    <row r="27" spans="1:20" s="2" customFormat="1" ht="12" customHeight="1">
      <c r="A27" s="129"/>
      <c r="B27" s="131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5"/>
      <c r="P27" s="125"/>
      <c r="Q27" s="125"/>
      <c r="R27" s="125"/>
      <c r="S27" s="11"/>
      <c r="T27" s="11"/>
    </row>
    <row r="28" spans="1:18" s="2" customFormat="1" ht="12" customHeight="1">
      <c r="A28" s="132" t="s">
        <v>21</v>
      </c>
      <c r="B28" s="132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129"/>
      <c r="Q28" s="129"/>
      <c r="R28" s="129"/>
    </row>
    <row r="29" spans="1:20" s="2" customFormat="1" ht="12" customHeight="1">
      <c r="A29" s="129"/>
      <c r="B29" s="131" t="s">
        <v>22</v>
      </c>
      <c r="C29" s="128"/>
      <c r="D29" s="128"/>
      <c r="E29" s="128">
        <v>2</v>
      </c>
      <c r="F29" s="128"/>
      <c r="G29" s="128"/>
      <c r="H29" s="128"/>
      <c r="I29" s="128"/>
      <c r="J29" s="128"/>
      <c r="K29" s="128"/>
      <c r="L29" s="128"/>
      <c r="M29" s="128">
        <v>4</v>
      </c>
      <c r="N29" s="128"/>
      <c r="O29" s="125">
        <v>10</v>
      </c>
      <c r="P29" s="125"/>
      <c r="Q29" s="125">
        <v>12</v>
      </c>
      <c r="R29" s="125"/>
      <c r="S29" s="11">
        <v>42</v>
      </c>
      <c r="T29" s="11"/>
    </row>
    <row r="30" spans="1:20" s="2" customFormat="1" ht="12" customHeight="1">
      <c r="A30" s="129"/>
      <c r="B30" s="131" t="s">
        <v>23</v>
      </c>
      <c r="C30" s="128"/>
      <c r="D30" s="128"/>
      <c r="E30" s="128">
        <v>1</v>
      </c>
      <c r="F30" s="128"/>
      <c r="G30" s="128">
        <v>1</v>
      </c>
      <c r="H30" s="128"/>
      <c r="I30" s="128">
        <v>2</v>
      </c>
      <c r="J30" s="128"/>
      <c r="K30" s="128">
        <v>1</v>
      </c>
      <c r="L30" s="128"/>
      <c r="M30" s="128"/>
      <c r="N30" s="128"/>
      <c r="O30" s="125"/>
      <c r="P30" s="125"/>
      <c r="Q30" s="125">
        <v>3</v>
      </c>
      <c r="R30" s="125"/>
      <c r="S30" s="11">
        <v>14</v>
      </c>
      <c r="T30" s="11"/>
    </row>
    <row r="31" spans="1:20" s="2" customFormat="1" ht="12" customHeight="1">
      <c r="A31" s="133"/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P31" s="136"/>
      <c r="Q31" s="136"/>
      <c r="R31" s="136"/>
      <c r="S31" s="21"/>
      <c r="T31" s="21"/>
    </row>
    <row r="32" spans="1:20" s="2" customFormat="1" ht="8.25" customHeight="1">
      <c r="A32" s="129"/>
      <c r="B32" s="131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5"/>
      <c r="P32" s="125"/>
      <c r="Q32" s="125"/>
      <c r="R32" s="125"/>
      <c r="S32" s="11"/>
      <c r="T32" s="11"/>
    </row>
    <row r="33" spans="1:20" s="160" customFormat="1" ht="12" customHeight="1">
      <c r="A33" s="153" t="s">
        <v>24</v>
      </c>
      <c r="B33" s="153"/>
      <c r="C33" s="157">
        <f>SUM(C11:C30)</f>
        <v>57</v>
      </c>
      <c r="D33" s="157"/>
      <c r="E33" s="157">
        <f>SUM(E11:E30)</f>
        <v>10</v>
      </c>
      <c r="F33" s="157"/>
      <c r="G33" s="157">
        <f>SUM(G11:G30)</f>
        <v>10</v>
      </c>
      <c r="H33" s="157"/>
      <c r="I33" s="157">
        <f>SUM(I11:I30)</f>
        <v>7</v>
      </c>
      <c r="J33" s="157"/>
      <c r="K33" s="157">
        <f>SUM(K11:K30)</f>
        <v>2</v>
      </c>
      <c r="L33" s="157"/>
      <c r="M33" s="157">
        <f>SUM(M11:M30)</f>
        <v>8</v>
      </c>
      <c r="N33" s="157"/>
      <c r="O33" s="157">
        <f>SUM(O11:O30)</f>
        <v>18</v>
      </c>
      <c r="P33" s="154"/>
      <c r="Q33" s="157">
        <f>SUM(Q11:Q30)</f>
        <v>53</v>
      </c>
      <c r="R33" s="154"/>
      <c r="S33" s="119">
        <f>SUM(S11:S30)</f>
        <v>870</v>
      </c>
      <c r="T33" s="103"/>
    </row>
    <row r="34" spans="1:20" s="2" customFormat="1" ht="8.25" customHeight="1">
      <c r="A34" s="133"/>
      <c r="B34" s="133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3"/>
      <c r="N34" s="133"/>
      <c r="O34" s="133"/>
      <c r="P34" s="133"/>
      <c r="Q34" s="133"/>
      <c r="R34" s="133"/>
      <c r="S34" s="4"/>
      <c r="T34" s="4"/>
    </row>
    <row r="35" spans="1:18" ht="12" customHeight="1">
      <c r="A35" s="38"/>
      <c r="B35" s="38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29"/>
      <c r="P35" s="129"/>
      <c r="Q35" s="129"/>
      <c r="R35" s="129"/>
    </row>
    <row r="36" spans="1:14" ht="12.75">
      <c r="A36" s="33" t="s">
        <v>25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2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</sheetData>
  <mergeCells count="9">
    <mergeCell ref="E7:F7"/>
    <mergeCell ref="E8:F8"/>
    <mergeCell ref="A1:S1"/>
    <mergeCell ref="S7:T7"/>
    <mergeCell ref="S8:T8"/>
    <mergeCell ref="G7:H7"/>
    <mergeCell ref="Q6:R6"/>
    <mergeCell ref="Q7:R7"/>
    <mergeCell ref="Q8:R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selection activeCell="D28" sqref="D28"/>
    </sheetView>
  </sheetViews>
  <sheetFormatPr defaultColWidth="11.421875" defaultRowHeight="12.75"/>
  <cols>
    <col min="1" max="1" width="1.7109375" style="43" customWidth="1"/>
    <col min="2" max="2" width="44.28125" style="43" customWidth="1"/>
    <col min="3" max="3" width="6.57421875" style="43" customWidth="1"/>
    <col min="4" max="4" width="3.140625" style="43" customWidth="1"/>
    <col min="5" max="5" width="7.140625" style="43" customWidth="1"/>
    <col min="6" max="6" width="2.57421875" style="43" customWidth="1"/>
    <col min="7" max="7" width="8.28125" style="43" customWidth="1"/>
    <col min="8" max="8" width="3.28125" style="43" customWidth="1"/>
    <col min="9" max="9" width="7.421875" style="43" customWidth="1"/>
    <col min="10" max="10" width="3.28125" style="43" customWidth="1"/>
    <col min="11" max="11" width="8.00390625" style="43" customWidth="1"/>
    <col min="12" max="12" width="2.57421875" style="43" customWidth="1"/>
    <col min="13" max="16384" width="11.421875" style="43" customWidth="1"/>
  </cols>
  <sheetData>
    <row r="1" spans="1:11" ht="12.75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3" ht="13.5" customHeight="1">
      <c r="A2" s="166" t="s">
        <v>46</v>
      </c>
      <c r="B2" s="60"/>
      <c r="C2" s="61"/>
      <c r="D2" s="61"/>
      <c r="E2" s="62"/>
      <c r="F2" s="62"/>
      <c r="G2" s="62"/>
      <c r="H2" s="62"/>
      <c r="I2" s="62"/>
      <c r="J2" s="62"/>
      <c r="K2" s="62"/>
      <c r="L2" s="181"/>
      <c r="M2" s="167"/>
    </row>
    <row r="3" spans="1:13" ht="12.75">
      <c r="A3" s="166">
        <v>2000</v>
      </c>
      <c r="B3" s="60"/>
      <c r="C3" s="61"/>
      <c r="D3" s="61"/>
      <c r="E3" s="62"/>
      <c r="F3" s="62"/>
      <c r="G3" s="62"/>
      <c r="H3" s="62"/>
      <c r="I3" s="62"/>
      <c r="J3" s="62"/>
      <c r="K3" s="62"/>
      <c r="L3" s="181"/>
      <c r="M3" s="167"/>
    </row>
    <row r="4" spans="1:13" ht="12.75">
      <c r="A4" s="48"/>
      <c r="B4" s="48"/>
      <c r="C4" s="49"/>
      <c r="D4" s="49"/>
      <c r="E4" s="50"/>
      <c r="F4" s="50"/>
      <c r="G4" s="50"/>
      <c r="H4" s="50"/>
      <c r="I4" s="50"/>
      <c r="J4" s="50"/>
      <c r="K4" s="50"/>
      <c r="L4" s="50"/>
      <c r="M4" s="167"/>
    </row>
    <row r="5" spans="1:13" ht="9" customHeight="1">
      <c r="A5" s="44"/>
      <c r="B5" s="44"/>
      <c r="C5" s="41"/>
      <c r="D5" s="41"/>
      <c r="E5" s="42"/>
      <c r="F5" s="42"/>
      <c r="G5" s="42"/>
      <c r="H5" s="42"/>
      <c r="I5" s="42"/>
      <c r="J5" s="42"/>
      <c r="K5" s="42"/>
      <c r="L5" s="42"/>
      <c r="M5" s="167"/>
    </row>
    <row r="6" spans="1:13" ht="10.5" customHeight="1">
      <c r="A6" s="41"/>
      <c r="B6" s="41"/>
      <c r="C6" s="199" t="s">
        <v>89</v>
      </c>
      <c r="D6" s="199"/>
      <c r="E6" s="45"/>
      <c r="F6" s="45"/>
      <c r="G6" s="30" t="s">
        <v>47</v>
      </c>
      <c r="H6" s="58"/>
      <c r="I6" s="58" t="s">
        <v>48</v>
      </c>
      <c r="J6" s="58"/>
      <c r="K6" s="30" t="s">
        <v>48</v>
      </c>
      <c r="L6" s="58"/>
      <c r="M6" s="167"/>
    </row>
    <row r="7" spans="1:13" ht="10.5" customHeight="1">
      <c r="A7" s="2"/>
      <c r="B7" s="46" t="s">
        <v>3</v>
      </c>
      <c r="C7" s="58" t="s">
        <v>133</v>
      </c>
      <c r="D7" s="58"/>
      <c r="E7" s="59" t="s">
        <v>49</v>
      </c>
      <c r="F7" s="59"/>
      <c r="G7" s="30" t="s">
        <v>134</v>
      </c>
      <c r="H7" s="59"/>
      <c r="I7" s="59" t="s">
        <v>135</v>
      </c>
      <c r="J7" s="59"/>
      <c r="K7" s="58" t="s">
        <v>136</v>
      </c>
      <c r="L7" s="59"/>
      <c r="M7" s="167"/>
    </row>
    <row r="8" spans="1:13" ht="9" customHeight="1">
      <c r="A8" s="54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167"/>
    </row>
    <row r="9" spans="1:13" ht="12" customHeight="1">
      <c r="A9" s="46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167"/>
    </row>
    <row r="10" spans="1:13" ht="12" customHeight="1">
      <c r="A10" s="131" t="s">
        <v>102</v>
      </c>
      <c r="B10" s="131"/>
      <c r="C10" s="122"/>
      <c r="D10" s="122"/>
      <c r="E10" s="122">
        <v>3</v>
      </c>
      <c r="F10" s="122"/>
      <c r="G10" s="122"/>
      <c r="H10" s="122"/>
      <c r="I10" s="122"/>
      <c r="J10" s="40"/>
      <c r="K10" s="40"/>
      <c r="L10" s="40"/>
      <c r="M10" s="167"/>
    </row>
    <row r="11" spans="1:13" ht="12" customHeight="1">
      <c r="A11" s="138"/>
      <c r="B11" s="138"/>
      <c r="C11" s="122"/>
      <c r="D11" s="122"/>
      <c r="E11" s="122"/>
      <c r="F11" s="122"/>
      <c r="G11" s="122"/>
      <c r="H11" s="122"/>
      <c r="I11" s="122"/>
      <c r="J11" s="40"/>
      <c r="K11" s="40"/>
      <c r="L11" s="40"/>
      <c r="M11" s="167"/>
    </row>
    <row r="12" spans="1:13" ht="12" customHeight="1">
      <c r="A12" s="138" t="s">
        <v>9</v>
      </c>
      <c r="B12" s="138"/>
      <c r="C12" s="122"/>
      <c r="D12" s="122"/>
      <c r="E12" s="122"/>
      <c r="F12" s="122"/>
      <c r="G12" s="122"/>
      <c r="H12" s="122"/>
      <c r="I12" s="122"/>
      <c r="J12" s="40"/>
      <c r="K12" s="40"/>
      <c r="L12" s="40"/>
      <c r="M12" s="167"/>
    </row>
    <row r="13" spans="1:13" ht="12" customHeight="1">
      <c r="A13" s="129"/>
      <c r="B13" s="139" t="s">
        <v>10</v>
      </c>
      <c r="C13" s="122"/>
      <c r="D13" s="122"/>
      <c r="E13" s="122">
        <v>2</v>
      </c>
      <c r="F13" s="122"/>
      <c r="G13" s="122">
        <v>8</v>
      </c>
      <c r="H13" s="122"/>
      <c r="I13" s="122"/>
      <c r="J13" s="40"/>
      <c r="K13" s="40"/>
      <c r="L13" s="40"/>
      <c r="M13" s="167"/>
    </row>
    <row r="14" spans="1:13" ht="12" customHeight="1">
      <c r="A14" s="129"/>
      <c r="B14" s="139"/>
      <c r="C14" s="122"/>
      <c r="D14" s="122"/>
      <c r="E14" s="122"/>
      <c r="F14" s="122"/>
      <c r="G14" s="122"/>
      <c r="H14" s="122"/>
      <c r="I14" s="122"/>
      <c r="J14" s="40"/>
      <c r="K14" s="40"/>
      <c r="L14" s="40"/>
      <c r="M14" s="167"/>
    </row>
    <row r="15" spans="1:13" ht="12" customHeight="1">
      <c r="A15" s="138" t="s">
        <v>12</v>
      </c>
      <c r="B15" s="138"/>
      <c r="D15" s="122"/>
      <c r="F15" s="122"/>
      <c r="G15" s="122"/>
      <c r="H15" s="122"/>
      <c r="L15" s="40"/>
      <c r="M15" s="167"/>
    </row>
    <row r="16" spans="1:13" ht="12" customHeight="1">
      <c r="A16" s="129"/>
      <c r="B16" s="139" t="s">
        <v>13</v>
      </c>
      <c r="C16" s="122">
        <v>31</v>
      </c>
      <c r="D16" s="122"/>
      <c r="E16" s="122">
        <v>3</v>
      </c>
      <c r="F16" s="122"/>
      <c r="G16" s="122"/>
      <c r="H16" s="122"/>
      <c r="I16" s="122">
        <v>4</v>
      </c>
      <c r="J16" s="40"/>
      <c r="K16" s="40">
        <v>16</v>
      </c>
      <c r="L16" s="40"/>
      <c r="M16" s="167"/>
    </row>
    <row r="17" spans="1:13" ht="12" customHeight="1">
      <c r="A17" s="129"/>
      <c r="B17" s="139" t="s">
        <v>15</v>
      </c>
      <c r="C17" s="122">
        <v>2</v>
      </c>
      <c r="D17" s="122"/>
      <c r="E17" s="122"/>
      <c r="F17" s="122"/>
      <c r="G17" s="122"/>
      <c r="H17" s="122"/>
      <c r="I17" s="122"/>
      <c r="J17" s="40"/>
      <c r="K17" s="40"/>
      <c r="L17" s="40"/>
      <c r="M17" s="167"/>
    </row>
    <row r="18" spans="1:13" ht="12" customHeight="1">
      <c r="A18" s="129"/>
      <c r="B18" s="139" t="s">
        <v>16</v>
      </c>
      <c r="C18" s="122">
        <v>1</v>
      </c>
      <c r="D18" s="122"/>
      <c r="E18" s="122"/>
      <c r="F18" s="122"/>
      <c r="G18" s="122"/>
      <c r="H18" s="122"/>
      <c r="I18" s="122"/>
      <c r="J18" s="40"/>
      <c r="K18" s="40">
        <v>2</v>
      </c>
      <c r="L18" s="40"/>
      <c r="M18" s="167"/>
    </row>
    <row r="19" spans="1:13" ht="12" customHeight="1">
      <c r="A19" s="129"/>
      <c r="B19" s="139" t="s">
        <v>17</v>
      </c>
      <c r="C19" s="122">
        <v>3</v>
      </c>
      <c r="D19" s="122"/>
      <c r="E19" s="122"/>
      <c r="F19" s="122"/>
      <c r="G19" s="122"/>
      <c r="H19" s="122"/>
      <c r="I19" s="122"/>
      <c r="J19" s="40"/>
      <c r="K19" s="40"/>
      <c r="L19" s="40"/>
      <c r="M19" s="167"/>
    </row>
    <row r="20" spans="1:13" ht="12" customHeight="1">
      <c r="A20" s="129"/>
      <c r="B20" s="139"/>
      <c r="C20" s="122"/>
      <c r="D20" s="122"/>
      <c r="E20" s="122"/>
      <c r="F20" s="122"/>
      <c r="G20" s="122"/>
      <c r="H20" s="122"/>
      <c r="I20" s="122"/>
      <c r="J20" s="40"/>
      <c r="K20" s="40"/>
      <c r="L20" s="40"/>
      <c r="M20" s="167"/>
    </row>
    <row r="21" spans="1:13" ht="12" customHeight="1">
      <c r="A21" s="9" t="s">
        <v>21</v>
      </c>
      <c r="B21" s="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67"/>
    </row>
    <row r="22" spans="1:13" ht="12" customHeight="1">
      <c r="A22" s="2"/>
      <c r="B22" s="12" t="s">
        <v>23</v>
      </c>
      <c r="C22" s="40">
        <v>5</v>
      </c>
      <c r="D22" s="40"/>
      <c r="E22" s="40"/>
      <c r="F22" s="40"/>
      <c r="G22" s="40">
        <v>1</v>
      </c>
      <c r="H22" s="40"/>
      <c r="I22" s="40"/>
      <c r="J22" s="40"/>
      <c r="K22" s="40"/>
      <c r="L22" s="40"/>
      <c r="M22" s="167"/>
    </row>
    <row r="23" spans="1:13" ht="12" customHeight="1">
      <c r="A23" s="4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67"/>
    </row>
    <row r="24" spans="1:13" ht="8.25" customHeight="1">
      <c r="A24" s="2"/>
      <c r="B24" s="5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67"/>
    </row>
    <row r="25" spans="1:13" s="169" customFormat="1" ht="12" customHeight="1">
      <c r="A25" s="101" t="s">
        <v>24</v>
      </c>
      <c r="B25" s="101"/>
      <c r="C25" s="101">
        <f>SUM(C10:C22)</f>
        <v>42</v>
      </c>
      <c r="D25" s="101"/>
      <c r="E25" s="101">
        <f>SUM(E10:E22)</f>
        <v>8</v>
      </c>
      <c r="F25" s="101"/>
      <c r="G25" s="101">
        <f>SUM(G10:G22)</f>
        <v>9</v>
      </c>
      <c r="H25" s="101"/>
      <c r="I25" s="101">
        <f>SUM(I10:I22)</f>
        <v>4</v>
      </c>
      <c r="J25" s="101"/>
      <c r="K25" s="101">
        <f>SUM(K10:K22)</f>
        <v>18</v>
      </c>
      <c r="L25" s="101"/>
      <c r="M25" s="168"/>
    </row>
    <row r="26" spans="1:12" ht="8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ht="12" customHeight="1"/>
    <row r="28" ht="10.5" customHeight="1">
      <c r="A28" s="33" t="s">
        <v>25</v>
      </c>
    </row>
    <row r="30" ht="12" customHeight="1"/>
  </sheetData>
  <mergeCells count="2">
    <mergeCell ref="C6:D6"/>
    <mergeCell ref="A1:K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.7109375" style="43" customWidth="1"/>
    <col min="2" max="2" width="44.28125" style="43" customWidth="1"/>
    <col min="3" max="3" width="9.28125" style="43" customWidth="1"/>
    <col min="4" max="4" width="3.140625" style="43" customWidth="1"/>
    <col min="5" max="5" width="8.7109375" style="43" customWidth="1"/>
    <col min="6" max="6" width="2.57421875" style="43" customWidth="1"/>
    <col min="7" max="7" width="8.57421875" style="43" customWidth="1"/>
    <col min="8" max="8" width="3.28125" style="43" customWidth="1"/>
    <col min="9" max="9" width="8.00390625" style="43" customWidth="1"/>
    <col min="10" max="10" width="2.421875" style="43" customWidth="1"/>
    <col min="11" max="16384" width="11.421875" style="43" customWidth="1"/>
  </cols>
  <sheetData>
    <row r="1" spans="1:9" ht="12.75">
      <c r="A1" s="207" t="s">
        <v>152</v>
      </c>
      <c r="B1" s="207"/>
      <c r="C1" s="207"/>
      <c r="D1" s="207"/>
      <c r="E1" s="207"/>
      <c r="F1" s="207"/>
      <c r="G1" s="207"/>
      <c r="H1" s="207"/>
      <c r="I1" s="207"/>
    </row>
    <row r="2" spans="1:11" ht="13.5" customHeight="1">
      <c r="A2" s="166" t="s">
        <v>106</v>
      </c>
      <c r="B2" s="60"/>
      <c r="C2" s="61"/>
      <c r="D2" s="61"/>
      <c r="E2" s="62"/>
      <c r="F2" s="62"/>
      <c r="G2" s="62"/>
      <c r="H2" s="62"/>
      <c r="I2" s="62"/>
      <c r="J2" s="110"/>
      <c r="K2" s="167"/>
    </row>
    <row r="3" spans="1:11" ht="12.75">
      <c r="A3" s="166" t="s">
        <v>50</v>
      </c>
      <c r="B3" s="60"/>
      <c r="C3" s="61"/>
      <c r="D3" s="61"/>
      <c r="E3" s="62"/>
      <c r="F3" s="62"/>
      <c r="G3" s="62"/>
      <c r="H3" s="62"/>
      <c r="I3" s="62"/>
      <c r="J3" s="110"/>
      <c r="K3" s="167"/>
    </row>
    <row r="4" spans="1:11" ht="12.75">
      <c r="A4" s="48"/>
      <c r="B4" s="48"/>
      <c r="C4" s="49"/>
      <c r="D4" s="49"/>
      <c r="E4" s="50"/>
      <c r="F4" s="50"/>
      <c r="G4" s="50"/>
      <c r="H4" s="50"/>
      <c r="I4" s="50"/>
      <c r="J4" s="50"/>
      <c r="K4" s="167"/>
    </row>
    <row r="5" spans="1:11" ht="8.25" customHeight="1">
      <c r="A5" s="44"/>
      <c r="B5" s="44"/>
      <c r="C5" s="41"/>
      <c r="D5" s="41"/>
      <c r="E5" s="42"/>
      <c r="F5" s="42"/>
      <c r="G5" s="42"/>
      <c r="H5" s="42"/>
      <c r="I5" s="42"/>
      <c r="J5" s="42"/>
      <c r="K5" s="167"/>
    </row>
    <row r="6" spans="1:11" ht="10.5" customHeight="1">
      <c r="A6" s="41"/>
      <c r="B6" s="140"/>
      <c r="C6" s="200" t="s">
        <v>89</v>
      </c>
      <c r="D6" s="200"/>
      <c r="E6" s="141"/>
      <c r="F6" s="141"/>
      <c r="G6" s="58" t="s">
        <v>48</v>
      </c>
      <c r="H6" s="58"/>
      <c r="I6" s="30" t="s">
        <v>48</v>
      </c>
      <c r="J6" s="58"/>
      <c r="K6" s="167"/>
    </row>
    <row r="7" spans="1:11" ht="10.5" customHeight="1">
      <c r="A7" s="2"/>
      <c r="B7" s="142" t="s">
        <v>3</v>
      </c>
      <c r="C7" s="143" t="s">
        <v>133</v>
      </c>
      <c r="D7" s="143"/>
      <c r="E7" s="144" t="s">
        <v>49</v>
      </c>
      <c r="F7" s="144"/>
      <c r="G7" s="59" t="s">
        <v>135</v>
      </c>
      <c r="H7" s="59"/>
      <c r="I7" s="58" t="s">
        <v>136</v>
      </c>
      <c r="J7" s="59"/>
      <c r="K7" s="167"/>
    </row>
    <row r="8" spans="1:11" ht="8.25" customHeight="1">
      <c r="A8" s="54"/>
      <c r="B8" s="145"/>
      <c r="C8" s="146"/>
      <c r="D8" s="146"/>
      <c r="E8" s="146"/>
      <c r="F8" s="146"/>
      <c r="G8" s="55"/>
      <c r="H8" s="55"/>
      <c r="I8" s="55"/>
      <c r="J8" s="55"/>
      <c r="K8" s="167"/>
    </row>
    <row r="9" spans="1:11" ht="12" customHeight="1">
      <c r="A9" s="46"/>
      <c r="B9" s="142"/>
      <c r="C9" s="147"/>
      <c r="D9" s="147"/>
      <c r="E9" s="147"/>
      <c r="F9" s="147"/>
      <c r="G9" s="47"/>
      <c r="H9" s="47"/>
      <c r="I9" s="47"/>
      <c r="J9" s="47"/>
      <c r="K9" s="167"/>
    </row>
    <row r="10" spans="1:11" ht="12" customHeight="1">
      <c r="A10" s="131" t="s">
        <v>102</v>
      </c>
      <c r="B10" s="131"/>
      <c r="C10" s="148"/>
      <c r="D10" s="148"/>
      <c r="E10" s="148">
        <v>15000</v>
      </c>
      <c r="F10" s="148"/>
      <c r="G10" s="108"/>
      <c r="H10" s="108"/>
      <c r="I10" s="108"/>
      <c r="J10" s="40"/>
      <c r="K10" s="167"/>
    </row>
    <row r="11" spans="1:11" ht="12" customHeight="1">
      <c r="A11" s="52"/>
      <c r="B11" s="138"/>
      <c r="C11" s="148"/>
      <c r="D11" s="148"/>
      <c r="E11" s="148"/>
      <c r="F11" s="148"/>
      <c r="G11" s="108"/>
      <c r="H11" s="108"/>
      <c r="I11" s="108"/>
      <c r="J11" s="40"/>
      <c r="K11" s="167"/>
    </row>
    <row r="12" spans="1:11" ht="12" customHeight="1">
      <c r="A12" s="52" t="s">
        <v>9</v>
      </c>
      <c r="B12" s="138"/>
      <c r="C12" s="148"/>
      <c r="D12" s="148"/>
      <c r="E12" s="148"/>
      <c r="F12" s="148"/>
      <c r="G12" s="108"/>
      <c r="H12" s="108"/>
      <c r="I12" s="108"/>
      <c r="J12" s="40"/>
      <c r="K12" s="167"/>
    </row>
    <row r="13" spans="1:11" ht="12" customHeight="1">
      <c r="A13" s="2"/>
      <c r="B13" s="139" t="s">
        <v>10</v>
      </c>
      <c r="C13" s="148"/>
      <c r="D13" s="148"/>
      <c r="E13" s="148">
        <v>2000</v>
      </c>
      <c r="F13" s="148"/>
      <c r="G13" s="108"/>
      <c r="H13" s="108"/>
      <c r="I13" s="108"/>
      <c r="J13" s="40"/>
      <c r="K13" s="167"/>
    </row>
    <row r="14" spans="1:11" ht="12" customHeight="1">
      <c r="A14" s="2"/>
      <c r="B14" s="139"/>
      <c r="C14" s="148"/>
      <c r="D14" s="148"/>
      <c r="E14" s="148"/>
      <c r="F14" s="148"/>
      <c r="G14" s="108"/>
      <c r="H14" s="108"/>
      <c r="I14" s="108"/>
      <c r="J14" s="40"/>
      <c r="K14" s="167"/>
    </row>
    <row r="15" spans="1:11" ht="12" customHeight="1">
      <c r="A15" s="52" t="s">
        <v>12</v>
      </c>
      <c r="B15" s="138"/>
      <c r="C15" s="148"/>
      <c r="D15" s="148"/>
      <c r="E15" s="148"/>
      <c r="F15" s="148"/>
      <c r="G15" s="108"/>
      <c r="H15" s="108"/>
      <c r="I15" s="108"/>
      <c r="J15" s="40"/>
      <c r="K15" s="167"/>
    </row>
    <row r="16" spans="1:11" ht="12" customHeight="1">
      <c r="A16" s="2"/>
      <c r="B16" s="139" t="s">
        <v>13</v>
      </c>
      <c r="C16" s="148">
        <v>32000</v>
      </c>
      <c r="D16" s="148"/>
      <c r="E16" s="148">
        <v>5000</v>
      </c>
      <c r="F16" s="148"/>
      <c r="G16" s="108">
        <v>4000</v>
      </c>
      <c r="H16" s="108"/>
      <c r="I16" s="108">
        <v>29000</v>
      </c>
      <c r="J16" s="40"/>
      <c r="K16" s="167"/>
    </row>
    <row r="17" spans="1:11" ht="12" customHeight="1">
      <c r="A17" s="2"/>
      <c r="B17" s="139" t="s">
        <v>15</v>
      </c>
      <c r="C17" s="148">
        <v>2000</v>
      </c>
      <c r="D17" s="148"/>
      <c r="E17" s="148"/>
      <c r="F17" s="148"/>
      <c r="G17" s="108"/>
      <c r="H17" s="108"/>
      <c r="I17" s="108"/>
      <c r="J17" s="40"/>
      <c r="K17" s="167"/>
    </row>
    <row r="18" spans="1:11" ht="12" customHeight="1">
      <c r="A18" s="2"/>
      <c r="B18" s="139" t="s">
        <v>16</v>
      </c>
      <c r="C18" s="148">
        <v>500</v>
      </c>
      <c r="D18" s="148"/>
      <c r="E18" s="148"/>
      <c r="F18" s="148"/>
      <c r="G18" s="108"/>
      <c r="H18" s="108"/>
      <c r="I18" s="108">
        <v>2000</v>
      </c>
      <c r="J18" s="40"/>
      <c r="K18" s="167"/>
    </row>
    <row r="19" spans="1:11" ht="12" customHeight="1">
      <c r="A19" s="2"/>
      <c r="B19" s="131" t="s">
        <v>17</v>
      </c>
      <c r="C19" s="148">
        <v>4850</v>
      </c>
      <c r="D19" s="148"/>
      <c r="E19" s="148"/>
      <c r="F19" s="148"/>
      <c r="G19" s="108"/>
      <c r="H19" s="108"/>
      <c r="I19" s="108"/>
      <c r="J19" s="40"/>
      <c r="K19" s="167"/>
    </row>
    <row r="20" spans="1:11" ht="12" customHeight="1">
      <c r="A20" s="2"/>
      <c r="B20" s="12"/>
      <c r="C20" s="108"/>
      <c r="D20" s="108"/>
      <c r="E20" s="108"/>
      <c r="F20" s="108"/>
      <c r="G20" s="108"/>
      <c r="H20" s="108"/>
      <c r="I20" s="108"/>
      <c r="J20" s="40"/>
      <c r="K20" s="167"/>
    </row>
    <row r="21" spans="1:11" ht="12" customHeight="1">
      <c r="A21" s="9" t="s">
        <v>21</v>
      </c>
      <c r="B21" s="9"/>
      <c r="C21" s="108"/>
      <c r="D21" s="108"/>
      <c r="E21" s="108"/>
      <c r="F21" s="108"/>
      <c r="G21" s="108"/>
      <c r="H21" s="108"/>
      <c r="I21" s="108"/>
      <c r="J21" s="40"/>
      <c r="K21" s="167"/>
    </row>
    <row r="22" spans="1:11" ht="12" customHeight="1">
      <c r="A22" s="2"/>
      <c r="B22" s="12" t="s">
        <v>23</v>
      </c>
      <c r="C22" s="108">
        <v>4200</v>
      </c>
      <c r="D22" s="108"/>
      <c r="E22" s="108"/>
      <c r="F22" s="108"/>
      <c r="G22" s="108"/>
      <c r="H22" s="108"/>
      <c r="I22" s="108"/>
      <c r="J22" s="40"/>
      <c r="K22" s="167"/>
    </row>
    <row r="23" spans="1:11" ht="12" customHeight="1">
      <c r="A23" s="4"/>
      <c r="B23" s="56"/>
      <c r="C23" s="109"/>
      <c r="D23" s="109"/>
      <c r="E23" s="109"/>
      <c r="F23" s="109"/>
      <c r="G23" s="109"/>
      <c r="H23" s="109"/>
      <c r="I23" s="109"/>
      <c r="J23" s="57"/>
      <c r="K23" s="167"/>
    </row>
    <row r="24" spans="1:11" ht="8.25" customHeight="1">
      <c r="A24" s="2"/>
      <c r="B24" s="53"/>
      <c r="C24" s="40"/>
      <c r="D24" s="40"/>
      <c r="E24" s="40"/>
      <c r="F24" s="40"/>
      <c r="G24" s="40"/>
      <c r="H24" s="40"/>
      <c r="I24" s="40"/>
      <c r="J24" s="40"/>
      <c r="K24" s="167"/>
    </row>
    <row r="25" spans="1:11" s="169" customFormat="1" ht="12" customHeight="1">
      <c r="A25" s="101" t="s">
        <v>24</v>
      </c>
      <c r="B25" s="101"/>
      <c r="C25" s="111">
        <f>SUM(C10:C22)</f>
        <v>43550</v>
      </c>
      <c r="D25" s="111"/>
      <c r="E25" s="111">
        <f>SUM(E10:E22)</f>
        <v>22000</v>
      </c>
      <c r="F25" s="111"/>
      <c r="G25" s="111">
        <f>SUM(G10:G22)</f>
        <v>4000</v>
      </c>
      <c r="H25" s="111"/>
      <c r="I25" s="111">
        <f>SUM(I10:I22)</f>
        <v>31000</v>
      </c>
      <c r="J25" s="101"/>
      <c r="K25" s="168"/>
    </row>
    <row r="26" spans="1:10" ht="8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ht="12" customHeight="1"/>
    <row r="28" ht="10.5" customHeight="1">
      <c r="A28" s="33" t="s">
        <v>25</v>
      </c>
    </row>
    <row r="30" ht="12" customHeight="1"/>
  </sheetData>
  <mergeCells count="2">
    <mergeCell ref="C6:D6"/>
    <mergeCell ref="A1:I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workbookViewId="0" topLeftCell="A1">
      <selection activeCell="A1" sqref="A1:U1"/>
    </sheetView>
  </sheetViews>
  <sheetFormatPr defaultColWidth="11.421875" defaultRowHeight="12.75"/>
  <cols>
    <col min="1" max="1" width="1.8515625" style="2" customWidth="1"/>
    <col min="2" max="2" width="43.140625" style="2" customWidth="1"/>
    <col min="3" max="3" width="6.7109375" style="2" customWidth="1"/>
    <col min="4" max="4" width="2.00390625" style="2" customWidth="1"/>
    <col min="5" max="5" width="5.7109375" style="2" customWidth="1"/>
    <col min="6" max="6" width="1.8515625" style="2" customWidth="1"/>
    <col min="7" max="7" width="8.8515625" style="2" customWidth="1"/>
    <col min="8" max="8" width="3.28125" style="2" customWidth="1"/>
    <col min="9" max="9" width="5.57421875" style="2" customWidth="1"/>
    <col min="10" max="10" width="1.8515625" style="2" customWidth="1"/>
    <col min="11" max="11" width="6.28125" style="2" customWidth="1"/>
    <col min="12" max="12" width="2.28125" style="2" customWidth="1"/>
    <col min="13" max="13" width="6.421875" style="2" customWidth="1"/>
    <col min="14" max="14" width="2.7109375" style="2" customWidth="1"/>
    <col min="15" max="15" width="6.28125" style="2" customWidth="1"/>
    <col min="16" max="16" width="2.00390625" style="2" customWidth="1"/>
    <col min="17" max="17" width="6.28125" style="2" customWidth="1"/>
    <col min="18" max="18" width="1.8515625" style="2" customWidth="1"/>
    <col min="19" max="19" width="7.57421875" style="2" customWidth="1"/>
    <col min="20" max="20" width="1.8515625" style="2" customWidth="1"/>
    <col min="21" max="21" width="5.7109375" style="2" customWidth="1"/>
    <col min="22" max="22" width="1.421875" style="2" customWidth="1"/>
    <col min="23" max="16384" width="11.421875" style="2" customWidth="1"/>
  </cols>
  <sheetData>
    <row r="1" spans="1:21" ht="12.75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2" ht="14.25" customHeight="1">
      <c r="A2" s="201" t="s">
        <v>51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65"/>
    </row>
    <row r="3" spans="1:22" ht="12" customHeight="1">
      <c r="A3" s="201">
        <v>2000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69"/>
    </row>
    <row r="4" spans="1:22" ht="12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8.25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ht="10.5" customHeight="1">
      <c r="A6" s="65"/>
      <c r="B6" s="65"/>
      <c r="C6" s="69" t="s">
        <v>52</v>
      </c>
      <c r="D6" s="69"/>
      <c r="E6" s="34"/>
      <c r="F6" s="22"/>
      <c r="G6" s="22"/>
      <c r="H6" s="22"/>
      <c r="I6" s="34"/>
      <c r="J6" s="34"/>
      <c r="K6" s="22" t="s">
        <v>53</v>
      </c>
      <c r="L6" s="22"/>
      <c r="M6" s="34"/>
      <c r="N6" s="34"/>
      <c r="O6" s="22" t="s">
        <v>54</v>
      </c>
      <c r="P6" s="22"/>
      <c r="Q6" s="22" t="s">
        <v>55</v>
      </c>
      <c r="R6" s="22"/>
      <c r="S6" s="34"/>
      <c r="T6" s="34"/>
      <c r="U6" s="34"/>
      <c r="V6" s="34"/>
    </row>
    <row r="7" spans="2:22" ht="10.5" customHeight="1">
      <c r="B7" s="34" t="s">
        <v>3</v>
      </c>
      <c r="C7" s="68" t="s">
        <v>137</v>
      </c>
      <c r="D7" s="68"/>
      <c r="E7" s="68" t="s">
        <v>56</v>
      </c>
      <c r="F7" s="68"/>
      <c r="G7" s="68" t="s">
        <v>57</v>
      </c>
      <c r="H7" s="68"/>
      <c r="I7" s="68" t="s">
        <v>58</v>
      </c>
      <c r="J7" s="68"/>
      <c r="K7" s="68" t="s">
        <v>138</v>
      </c>
      <c r="L7" s="68"/>
      <c r="M7" s="68" t="s">
        <v>59</v>
      </c>
      <c r="N7" s="68"/>
      <c r="O7" s="68" t="s">
        <v>139</v>
      </c>
      <c r="P7" s="68"/>
      <c r="Q7" s="68" t="s">
        <v>140</v>
      </c>
      <c r="R7" s="68"/>
      <c r="S7" s="183" t="s">
        <v>60</v>
      </c>
      <c r="T7" s="68"/>
      <c r="U7" s="184" t="s">
        <v>61</v>
      </c>
      <c r="V7" s="69"/>
    </row>
    <row r="8" spans="1:22" ht="8.25" customHeight="1">
      <c r="A8" s="73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75"/>
    </row>
    <row r="9" spans="1:22" ht="12" customHeight="1">
      <c r="A9" s="34"/>
      <c r="B9" s="3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5"/>
      <c r="V9" s="65"/>
    </row>
    <row r="10" spans="1:22" ht="12" customHeight="1">
      <c r="A10" s="131" t="s">
        <v>102</v>
      </c>
      <c r="B10" s="131"/>
      <c r="C10" s="10">
        <v>391</v>
      </c>
      <c r="D10" s="182"/>
      <c r="E10" s="10">
        <v>3</v>
      </c>
      <c r="F10" s="10"/>
      <c r="G10" s="10">
        <v>32</v>
      </c>
      <c r="H10" s="10"/>
      <c r="I10" s="10"/>
      <c r="J10" s="10"/>
      <c r="K10" s="10">
        <v>215</v>
      </c>
      <c r="L10" s="10"/>
      <c r="M10" s="10"/>
      <c r="N10" s="10"/>
      <c r="O10" s="10"/>
      <c r="P10" s="10"/>
      <c r="Q10" s="10">
        <v>3</v>
      </c>
      <c r="R10" s="10"/>
      <c r="S10" s="10">
        <v>5326</v>
      </c>
      <c r="T10" s="10"/>
      <c r="U10" s="10">
        <v>2</v>
      </c>
      <c r="V10" s="10"/>
    </row>
    <row r="11" spans="1:22" ht="12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9" t="s">
        <v>9</v>
      </c>
      <c r="B12" s="9"/>
      <c r="C12" s="10"/>
      <c r="D12" s="10"/>
      <c r="V12" s="10"/>
    </row>
    <row r="13" spans="2:22" ht="12" customHeight="1">
      <c r="B13" s="12" t="s">
        <v>11</v>
      </c>
      <c r="C13" s="10"/>
      <c r="D13" s="10"/>
      <c r="E13" s="10">
        <v>4</v>
      </c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>
        <v>5</v>
      </c>
      <c r="P13" s="10"/>
      <c r="Q13" s="10"/>
      <c r="R13" s="10"/>
      <c r="S13" s="10"/>
      <c r="T13" s="10"/>
      <c r="U13" s="10">
        <v>4</v>
      </c>
      <c r="V13" s="10"/>
    </row>
    <row r="14" spans="2:22" ht="12" customHeight="1"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9" t="s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12" customHeight="1">
      <c r="B16" s="12" t="s">
        <v>13</v>
      </c>
      <c r="C16" s="10">
        <v>31</v>
      </c>
      <c r="D16" s="10"/>
      <c r="E16" s="10">
        <v>7</v>
      </c>
      <c r="F16" s="10"/>
      <c r="G16" s="10"/>
      <c r="H16" s="10"/>
      <c r="I16" s="10"/>
      <c r="J16" s="10"/>
      <c r="K16" s="10">
        <v>15</v>
      </c>
      <c r="L16" s="10"/>
      <c r="M16" s="10">
        <v>6</v>
      </c>
      <c r="N16" s="10"/>
      <c r="O16" s="10">
        <v>1</v>
      </c>
      <c r="P16" s="10"/>
      <c r="Q16" s="10"/>
      <c r="R16" s="10"/>
      <c r="S16" s="10">
        <v>4</v>
      </c>
      <c r="T16" s="10"/>
      <c r="U16" s="10"/>
      <c r="V16" s="10"/>
    </row>
    <row r="17" spans="2:22" ht="12" customHeight="1">
      <c r="B17" s="12" t="s">
        <v>14</v>
      </c>
      <c r="C17" s="10">
        <v>180</v>
      </c>
      <c r="D17" s="10"/>
      <c r="E17" s="10">
        <v>21</v>
      </c>
      <c r="F17" s="10"/>
      <c r="G17" s="10">
        <v>36</v>
      </c>
      <c r="H17" s="10"/>
      <c r="I17" s="10"/>
      <c r="J17" s="10"/>
      <c r="K17" s="10">
        <v>188</v>
      </c>
      <c r="L17" s="10"/>
      <c r="M17" s="10">
        <v>61</v>
      </c>
      <c r="N17" s="10"/>
      <c r="O17" s="10">
        <v>57</v>
      </c>
      <c r="P17" s="10"/>
      <c r="Q17" s="10"/>
      <c r="R17" s="10"/>
      <c r="S17" s="10">
        <v>27</v>
      </c>
      <c r="T17" s="10"/>
      <c r="U17" s="10">
        <v>21</v>
      </c>
      <c r="V17" s="10"/>
    </row>
    <row r="18" spans="2:22" ht="12" customHeight="1">
      <c r="B18" s="12" t="s">
        <v>15</v>
      </c>
      <c r="C18" s="10">
        <v>60</v>
      </c>
      <c r="D18" s="10"/>
      <c r="E18" s="10">
        <v>2</v>
      </c>
      <c r="F18" s="10"/>
      <c r="G18" s="10"/>
      <c r="H18" s="10"/>
      <c r="I18" s="10">
        <v>13</v>
      </c>
      <c r="J18" s="10"/>
      <c r="K18" s="10"/>
      <c r="L18" s="10"/>
      <c r="M18" s="10">
        <v>18</v>
      </c>
      <c r="N18" s="10"/>
      <c r="O18" s="10"/>
      <c r="P18" s="10"/>
      <c r="Q18" s="10"/>
      <c r="R18" s="10"/>
      <c r="S18" s="10">
        <v>12</v>
      </c>
      <c r="T18" s="10"/>
      <c r="U18" s="10">
        <v>11</v>
      </c>
      <c r="V18" s="10"/>
    </row>
    <row r="19" spans="2:22" ht="12" customHeight="1">
      <c r="B19" s="12" t="s">
        <v>16</v>
      </c>
      <c r="C19" s="10">
        <v>112</v>
      </c>
      <c r="D19" s="10"/>
      <c r="E19" s="10">
        <v>23</v>
      </c>
      <c r="F19" s="10"/>
      <c r="G19" s="10">
        <v>29</v>
      </c>
      <c r="H19" s="10"/>
      <c r="I19" s="10"/>
      <c r="J19" s="10"/>
      <c r="K19" s="10">
        <v>541</v>
      </c>
      <c r="L19" s="10"/>
      <c r="M19" s="10">
        <v>2</v>
      </c>
      <c r="N19" s="10"/>
      <c r="O19" s="10">
        <v>108</v>
      </c>
      <c r="P19" s="10"/>
      <c r="Q19" s="10">
        <v>24</v>
      </c>
      <c r="R19" s="10"/>
      <c r="S19" s="10">
        <v>28</v>
      </c>
      <c r="T19" s="10"/>
      <c r="U19" s="10">
        <v>12</v>
      </c>
      <c r="V19" s="10"/>
    </row>
    <row r="20" spans="2:22" ht="12" customHeight="1">
      <c r="B20" s="12" t="s">
        <v>17</v>
      </c>
      <c r="C20" s="10">
        <v>30</v>
      </c>
      <c r="D20" s="10"/>
      <c r="E20" s="10">
        <v>1</v>
      </c>
      <c r="F20" s="10"/>
      <c r="G20" s="10">
        <v>15</v>
      </c>
      <c r="H20" s="10"/>
      <c r="I20" s="10"/>
      <c r="J20" s="10"/>
      <c r="K20" s="10">
        <v>13</v>
      </c>
      <c r="L20" s="10"/>
      <c r="M20" s="10">
        <v>6</v>
      </c>
      <c r="N20" s="10"/>
      <c r="O20" s="10"/>
      <c r="P20" s="10"/>
      <c r="Q20" s="10"/>
      <c r="R20" s="10"/>
      <c r="S20" s="10">
        <v>23</v>
      </c>
      <c r="T20" s="10"/>
      <c r="U20" s="10"/>
      <c r="V20" s="10"/>
    </row>
    <row r="21" spans="2:22" ht="12" customHeight="1"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9" t="s">
        <v>18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ht="12" customHeight="1">
      <c r="B23" s="12" t="s">
        <v>19</v>
      </c>
      <c r="C23" s="10">
        <v>143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6</v>
      </c>
      <c r="P23" s="10"/>
      <c r="Q23" s="10"/>
      <c r="R23" s="10"/>
      <c r="S23" s="10"/>
      <c r="T23" s="10"/>
      <c r="U23" s="10">
        <v>6</v>
      </c>
      <c r="V23" s="10"/>
    </row>
    <row r="24" spans="2:22" ht="12" customHeight="1">
      <c r="B24" s="12" t="s">
        <v>20</v>
      </c>
      <c r="C24" s="10">
        <v>30</v>
      </c>
      <c r="D24" s="13"/>
      <c r="E24" s="13"/>
      <c r="F24" s="13"/>
      <c r="G24" s="13"/>
      <c r="H24" s="13"/>
      <c r="I24" s="13"/>
      <c r="J24" s="13"/>
      <c r="K24" s="13">
        <v>47</v>
      </c>
      <c r="L24" s="13"/>
      <c r="M24" s="13">
        <v>2</v>
      </c>
      <c r="N24" s="13"/>
      <c r="O24" s="13"/>
      <c r="P24" s="13"/>
      <c r="Q24" s="13">
        <v>1</v>
      </c>
      <c r="R24" s="13"/>
      <c r="S24" s="13">
        <v>18</v>
      </c>
      <c r="T24" s="13"/>
      <c r="U24" s="13"/>
      <c r="V24" s="13"/>
    </row>
    <row r="25" spans="2:22" ht="12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6"/>
    </row>
    <row r="26" spans="1:22" ht="12" customHeight="1">
      <c r="A26" s="9" t="s">
        <v>21</v>
      </c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6"/>
    </row>
    <row r="27" spans="2:22" ht="12" customHeight="1">
      <c r="B27" s="12" t="s">
        <v>22</v>
      </c>
      <c r="C27" s="10">
        <v>240</v>
      </c>
      <c r="D27" s="13"/>
      <c r="E27" s="13">
        <v>13</v>
      </c>
      <c r="F27" s="13"/>
      <c r="G27" s="13">
        <v>32</v>
      </c>
      <c r="H27" s="13"/>
      <c r="I27" s="13"/>
      <c r="J27" s="13"/>
      <c r="K27" s="13">
        <v>194</v>
      </c>
      <c r="L27" s="13"/>
      <c r="M27" s="13">
        <v>53</v>
      </c>
      <c r="N27" s="13"/>
      <c r="O27" s="13">
        <v>90</v>
      </c>
      <c r="P27" s="13"/>
      <c r="Q27" s="13">
        <v>1</v>
      </c>
      <c r="R27" s="13"/>
      <c r="S27" s="13">
        <v>1227</v>
      </c>
      <c r="T27" s="13"/>
      <c r="U27" s="13">
        <v>19</v>
      </c>
      <c r="V27" s="6"/>
    </row>
    <row r="28" spans="2:21" ht="12.75">
      <c r="B28" s="12" t="s">
        <v>23</v>
      </c>
      <c r="C28" s="10">
        <v>79</v>
      </c>
      <c r="E28" s="2">
        <v>42</v>
      </c>
      <c r="G28" s="2">
        <v>63</v>
      </c>
      <c r="I28" s="2">
        <v>11</v>
      </c>
      <c r="K28" s="2">
        <v>9</v>
      </c>
      <c r="M28" s="2">
        <v>17</v>
      </c>
      <c r="O28" s="2">
        <v>20</v>
      </c>
      <c r="Q28" s="2">
        <v>2</v>
      </c>
      <c r="U28" s="2">
        <v>44</v>
      </c>
    </row>
    <row r="29" spans="1:22" ht="12.75">
      <c r="A29" s="4"/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8.25" customHeight="1">
      <c r="B30" s="12"/>
    </row>
    <row r="31" spans="1:23" s="160" customFormat="1" ht="12.75">
      <c r="A31" s="102" t="s">
        <v>24</v>
      </c>
      <c r="B31" s="102"/>
      <c r="C31" s="103">
        <f>SUM(C10:C28)</f>
        <v>1296</v>
      </c>
      <c r="D31" s="103"/>
      <c r="E31" s="103">
        <f>SUM(E10:E28)</f>
        <v>116</v>
      </c>
      <c r="F31" s="103"/>
      <c r="G31" s="103">
        <f>SUM(G10:G28)</f>
        <v>207</v>
      </c>
      <c r="H31" s="103"/>
      <c r="I31" s="103">
        <f>SUM(I10:I28)</f>
        <v>24</v>
      </c>
      <c r="J31" s="103"/>
      <c r="K31" s="103">
        <f>SUM(K10:K28)</f>
        <v>1222</v>
      </c>
      <c r="L31" s="103"/>
      <c r="M31" s="103">
        <f>SUM(M10:M28)</f>
        <v>166</v>
      </c>
      <c r="N31" s="103"/>
      <c r="O31" s="103">
        <f>SUM(O10:O28)</f>
        <v>287</v>
      </c>
      <c r="P31" s="103"/>
      <c r="Q31" s="103">
        <f>SUM(Q10:Q28)</f>
        <v>31</v>
      </c>
      <c r="R31" s="103"/>
      <c r="S31" s="103">
        <f>SUM(S10:S28)</f>
        <v>6665</v>
      </c>
      <c r="T31" s="103"/>
      <c r="U31" s="103">
        <f>SUM(U10:U28)</f>
        <v>119</v>
      </c>
      <c r="V31" s="103"/>
      <c r="W31" s="103"/>
    </row>
    <row r="32" spans="1:22" ht="8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2" customHeight="1"/>
    <row r="34" ht="12" customHeight="1">
      <c r="A34" s="33" t="s">
        <v>25</v>
      </c>
    </row>
    <row r="35" ht="12" customHeight="1"/>
    <row r="36" ht="12" customHeight="1"/>
  </sheetData>
  <mergeCells count="3">
    <mergeCell ref="A2:U2"/>
    <mergeCell ref="A3:U3"/>
    <mergeCell ref="A1:U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1.8515625" style="2" customWidth="1"/>
    <col min="2" max="2" width="43.57421875" style="2" customWidth="1"/>
    <col min="3" max="3" width="9.28125" style="2" customWidth="1"/>
    <col min="4" max="4" width="1.57421875" style="2" customWidth="1"/>
    <col min="5" max="5" width="7.421875" style="2" customWidth="1"/>
    <col min="6" max="6" width="1.57421875" style="2" customWidth="1"/>
    <col min="7" max="7" width="8.8515625" style="2" customWidth="1"/>
    <col min="8" max="8" width="1.7109375" style="2" customWidth="1"/>
    <col min="9" max="9" width="9.28125" style="2" customWidth="1"/>
    <col min="10" max="10" width="1.57421875" style="2" customWidth="1"/>
    <col min="11" max="11" width="8.57421875" style="2" customWidth="1"/>
    <col min="12" max="12" width="1.57421875" style="2" customWidth="1"/>
    <col min="13" max="13" width="9.00390625" style="2" customWidth="1"/>
    <col min="14" max="14" width="1.57421875" style="2" customWidth="1"/>
    <col min="15" max="15" width="8.8515625" style="2" customWidth="1"/>
    <col min="16" max="16" width="1.421875" style="2" customWidth="1"/>
    <col min="17" max="16384" width="11.421875" style="2" customWidth="1"/>
  </cols>
  <sheetData>
    <row r="1" spans="1:15" ht="12.75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4.25" customHeight="1">
      <c r="A2" s="165" t="s">
        <v>107</v>
      </c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2" customHeight="1">
      <c r="A3" s="165" t="s">
        <v>50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6" ht="12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4"/>
    </row>
    <row r="5" spans="1:15" ht="8.25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0.5" customHeight="1">
      <c r="A6" s="65"/>
      <c r="B6" s="65"/>
      <c r="C6" s="34"/>
      <c r="D6" s="22"/>
      <c r="E6" s="34"/>
      <c r="F6" s="34"/>
      <c r="G6" s="34"/>
      <c r="H6" s="34"/>
      <c r="I6" s="22" t="s">
        <v>54</v>
      </c>
      <c r="J6" s="22"/>
      <c r="K6" s="22" t="s">
        <v>55</v>
      </c>
      <c r="L6" s="22"/>
      <c r="M6" s="34"/>
      <c r="N6" s="22"/>
      <c r="O6" s="34"/>
    </row>
    <row r="7" spans="2:16" ht="10.5" customHeight="1">
      <c r="B7" s="34" t="s">
        <v>3</v>
      </c>
      <c r="C7" s="183" t="s">
        <v>56</v>
      </c>
      <c r="D7" s="68"/>
      <c r="E7" s="68" t="s">
        <v>58</v>
      </c>
      <c r="F7" s="68"/>
      <c r="G7" s="68" t="s">
        <v>59</v>
      </c>
      <c r="H7" s="68"/>
      <c r="I7" s="68" t="s">
        <v>139</v>
      </c>
      <c r="J7" s="68"/>
      <c r="K7" s="68" t="s">
        <v>140</v>
      </c>
      <c r="L7" s="68"/>
      <c r="M7" s="183" t="s">
        <v>60</v>
      </c>
      <c r="N7" s="68"/>
      <c r="O7" s="184" t="s">
        <v>61</v>
      </c>
      <c r="P7" s="1"/>
    </row>
    <row r="8" spans="1:16" ht="8.25" customHeight="1">
      <c r="A8" s="73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4"/>
    </row>
    <row r="9" spans="1:15" ht="12" customHeight="1">
      <c r="A9" s="34"/>
      <c r="B9" s="3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5"/>
    </row>
    <row r="10" spans="1:15" ht="12" customHeight="1">
      <c r="A10" s="131" t="s">
        <v>102</v>
      </c>
      <c r="B10" s="131"/>
      <c r="C10" s="123">
        <v>1200</v>
      </c>
      <c r="D10" s="10"/>
      <c r="E10" s="10"/>
      <c r="F10" s="10"/>
      <c r="G10" s="107"/>
      <c r="H10" s="10"/>
      <c r="I10" s="107"/>
      <c r="J10" s="10"/>
      <c r="K10" s="10">
        <v>65000</v>
      </c>
      <c r="L10" s="10"/>
      <c r="M10" s="10">
        <v>3780</v>
      </c>
      <c r="N10" s="10"/>
      <c r="O10" s="10">
        <v>40000</v>
      </c>
    </row>
    <row r="11" spans="1:15" ht="12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 customHeight="1">
      <c r="A12" s="9" t="s">
        <v>9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ht="12" customHeight="1">
      <c r="B13" s="12" t="s">
        <v>11</v>
      </c>
      <c r="C13" s="107">
        <v>3000</v>
      </c>
      <c r="D13" s="10"/>
      <c r="E13" s="10"/>
      <c r="F13" s="10"/>
      <c r="G13" s="107">
        <v>150</v>
      </c>
      <c r="H13" s="10"/>
      <c r="I13" s="107">
        <v>5000</v>
      </c>
      <c r="J13" s="10"/>
      <c r="K13" s="10"/>
      <c r="L13" s="10"/>
      <c r="M13" s="10"/>
      <c r="N13" s="10"/>
      <c r="O13" s="10">
        <v>5500</v>
      </c>
    </row>
    <row r="14" spans="2:15" ht="12" customHeight="1"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" customHeight="1">
      <c r="A15" s="9" t="s">
        <v>12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12" customHeight="1">
      <c r="B16" s="12" t="s">
        <v>13</v>
      </c>
      <c r="C16" s="107">
        <v>1950</v>
      </c>
      <c r="D16" s="10"/>
      <c r="E16" s="10"/>
      <c r="F16" s="10"/>
      <c r="G16" s="107">
        <v>1800</v>
      </c>
      <c r="H16" s="10"/>
      <c r="I16" s="107">
        <v>1000</v>
      </c>
      <c r="J16" s="10"/>
      <c r="K16" s="10"/>
      <c r="L16" s="10"/>
      <c r="M16" s="10">
        <v>2000</v>
      </c>
      <c r="N16" s="10"/>
      <c r="O16" s="10"/>
    </row>
    <row r="17" spans="2:15" ht="12" customHeight="1">
      <c r="B17" s="12" t="s">
        <v>14</v>
      </c>
      <c r="C17" s="107">
        <v>25000</v>
      </c>
      <c r="D17" s="10"/>
      <c r="E17" s="10"/>
      <c r="F17" s="10"/>
      <c r="G17" s="107">
        <v>31350</v>
      </c>
      <c r="H17" s="10"/>
      <c r="I17" s="107">
        <v>89600</v>
      </c>
      <c r="J17" s="10"/>
      <c r="K17" s="10"/>
      <c r="L17" s="10"/>
      <c r="M17" s="10">
        <v>36200</v>
      </c>
      <c r="N17" s="10"/>
      <c r="O17" s="10">
        <v>25600</v>
      </c>
    </row>
    <row r="18" spans="2:15" ht="12" customHeight="1">
      <c r="B18" s="12" t="s">
        <v>15</v>
      </c>
      <c r="C18" s="107">
        <v>320</v>
      </c>
      <c r="D18" s="10"/>
      <c r="E18" s="107">
        <v>43550</v>
      </c>
      <c r="F18" s="10"/>
      <c r="G18" s="107">
        <v>7770</v>
      </c>
      <c r="H18" s="10"/>
      <c r="I18" s="107"/>
      <c r="J18" s="10"/>
      <c r="K18" s="10"/>
      <c r="L18" s="10"/>
      <c r="M18" s="10">
        <v>83235</v>
      </c>
      <c r="N18" s="10"/>
      <c r="O18" s="11">
        <v>3050</v>
      </c>
    </row>
    <row r="19" spans="2:15" ht="12" customHeight="1">
      <c r="B19" s="12" t="s">
        <v>16</v>
      </c>
      <c r="C19" s="107">
        <v>53450</v>
      </c>
      <c r="D19" s="10"/>
      <c r="E19" s="107"/>
      <c r="F19" s="10"/>
      <c r="G19" s="107">
        <v>10300</v>
      </c>
      <c r="H19" s="10"/>
      <c r="I19" s="107">
        <v>173068</v>
      </c>
      <c r="J19" s="10"/>
      <c r="K19" s="10">
        <v>23200</v>
      </c>
      <c r="L19" s="10"/>
      <c r="M19" s="10">
        <v>491136</v>
      </c>
      <c r="N19" s="10"/>
      <c r="O19" s="10">
        <v>76000</v>
      </c>
    </row>
    <row r="20" spans="2:15" ht="12" customHeight="1">
      <c r="B20" s="12" t="s">
        <v>17</v>
      </c>
      <c r="C20" s="107">
        <v>1000</v>
      </c>
      <c r="D20" s="10"/>
      <c r="E20" s="107"/>
      <c r="F20" s="10"/>
      <c r="G20" s="107">
        <v>12000</v>
      </c>
      <c r="H20" s="10"/>
      <c r="I20" s="107"/>
      <c r="J20" s="10"/>
      <c r="K20" s="10"/>
      <c r="L20" s="10"/>
      <c r="M20" s="10">
        <v>2022</v>
      </c>
      <c r="N20" s="10"/>
      <c r="O20" s="10"/>
    </row>
    <row r="21" spans="2:15" ht="12" customHeight="1"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 customHeight="1">
      <c r="A22" s="9" t="s">
        <v>18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2" customHeight="1">
      <c r="B23" s="12" t="s">
        <v>19</v>
      </c>
      <c r="C23" s="107"/>
      <c r="D23" s="10"/>
      <c r="E23" s="10"/>
      <c r="F23" s="10"/>
      <c r="G23" s="107"/>
      <c r="H23" s="10"/>
      <c r="I23" s="10">
        <v>950</v>
      </c>
      <c r="J23" s="10"/>
      <c r="K23" s="10"/>
      <c r="L23" s="10"/>
      <c r="M23" s="10"/>
      <c r="N23" s="10"/>
      <c r="O23" s="10">
        <v>350</v>
      </c>
    </row>
    <row r="24" spans="2:15" ht="12" customHeight="1">
      <c r="B24" s="12" t="s">
        <v>20</v>
      </c>
      <c r="C24" s="107"/>
      <c r="D24" s="13"/>
      <c r="E24" s="107"/>
      <c r="F24" s="13"/>
      <c r="G24" s="13">
        <v>300</v>
      </c>
      <c r="H24" s="13"/>
      <c r="I24" s="13"/>
      <c r="J24" s="13"/>
      <c r="K24" s="13">
        <v>150</v>
      </c>
      <c r="L24" s="13"/>
      <c r="M24" s="13">
        <v>416</v>
      </c>
      <c r="N24" s="13"/>
      <c r="O24" s="13"/>
    </row>
    <row r="25" spans="2:15" ht="12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" customHeight="1">
      <c r="A26" s="9" t="s">
        <v>21</v>
      </c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ht="12" customHeight="1">
      <c r="B27" s="12" t="s">
        <v>22</v>
      </c>
      <c r="C27" s="107">
        <v>5625</v>
      </c>
      <c r="D27" s="13"/>
      <c r="E27" s="107"/>
      <c r="F27" s="13"/>
      <c r="G27" s="107">
        <v>16968</v>
      </c>
      <c r="H27" s="13"/>
      <c r="I27" s="107">
        <v>13370</v>
      </c>
      <c r="J27" s="13"/>
      <c r="K27" s="13">
        <v>20</v>
      </c>
      <c r="L27" s="13"/>
      <c r="M27" s="13">
        <v>87071</v>
      </c>
      <c r="N27" s="13"/>
      <c r="O27" s="13">
        <v>15430</v>
      </c>
    </row>
    <row r="28" spans="2:15" ht="12.75">
      <c r="B28" s="12" t="s">
        <v>23</v>
      </c>
      <c r="C28" s="107">
        <v>17500</v>
      </c>
      <c r="D28" s="11"/>
      <c r="E28" s="107">
        <v>40300</v>
      </c>
      <c r="F28" s="11"/>
      <c r="G28" s="107">
        <v>21400</v>
      </c>
      <c r="H28" s="11"/>
      <c r="I28" s="107">
        <v>9900</v>
      </c>
      <c r="J28" s="11"/>
      <c r="K28" s="11">
        <v>8500</v>
      </c>
      <c r="L28" s="11"/>
      <c r="M28" s="11"/>
      <c r="N28" s="11"/>
      <c r="O28" s="11">
        <v>127000</v>
      </c>
    </row>
    <row r="29" spans="1:16" ht="12.75">
      <c r="A29" s="4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4"/>
    </row>
    <row r="30" spans="2:15" ht="8.25" customHeight="1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160" customFormat="1" ht="12.75">
      <c r="A31" s="102" t="s">
        <v>24</v>
      </c>
      <c r="B31" s="102"/>
      <c r="C31" s="103">
        <f>SUM(C10:C28)</f>
        <v>109045</v>
      </c>
      <c r="D31" s="103"/>
      <c r="E31" s="103">
        <f>SUM(E10:E28)</f>
        <v>83850</v>
      </c>
      <c r="F31" s="103"/>
      <c r="G31" s="103">
        <f>SUM(G10:G28)</f>
        <v>102038</v>
      </c>
      <c r="H31" s="103"/>
      <c r="I31" s="103">
        <f>SUM(I10:I28)</f>
        <v>292888</v>
      </c>
      <c r="J31" s="103"/>
      <c r="K31" s="103">
        <f>SUM(K10:K28)</f>
        <v>96870</v>
      </c>
      <c r="L31" s="103"/>
      <c r="M31" s="103">
        <f>SUM(M10:M28)</f>
        <v>705860</v>
      </c>
      <c r="N31" s="103"/>
      <c r="O31" s="103">
        <f>SUM(O10:O28)</f>
        <v>292930</v>
      </c>
    </row>
    <row r="32" spans="1:16" ht="8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" customHeight="1"/>
    <row r="34" ht="12" customHeight="1">
      <c r="A34" s="33" t="s">
        <v>25</v>
      </c>
    </row>
    <row r="35" ht="12" customHeight="1"/>
    <row r="36" ht="12" customHeight="1"/>
  </sheetData>
  <mergeCells count="1">
    <mergeCell ref="A1:O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2" customWidth="1"/>
    <col min="2" max="2" width="50.57421875" style="2" customWidth="1"/>
    <col min="3" max="3" width="7.57421875" style="2" customWidth="1"/>
    <col min="4" max="4" width="3.140625" style="2" customWidth="1"/>
    <col min="5" max="5" width="8.140625" style="2" customWidth="1"/>
    <col min="6" max="6" width="4.00390625" style="2" customWidth="1"/>
    <col min="7" max="7" width="9.421875" style="2" customWidth="1"/>
    <col min="8" max="8" width="3.57421875" style="2" customWidth="1"/>
    <col min="9" max="9" width="8.140625" style="2" customWidth="1"/>
    <col min="10" max="10" width="3.140625" style="2" customWidth="1"/>
    <col min="11" max="11" width="7.28125" style="2" customWidth="1"/>
    <col min="12" max="12" width="2.140625" style="2" customWidth="1"/>
    <col min="13" max="16384" width="11.421875" style="2" customWidth="1"/>
  </cols>
  <sheetData>
    <row r="1" spans="1:11" ht="12.75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ht="14.25" customHeight="1">
      <c r="A2" s="163" t="s">
        <v>62</v>
      </c>
      <c r="B2" s="76"/>
      <c r="C2" s="77"/>
      <c r="D2" s="77"/>
      <c r="E2" s="77"/>
      <c r="F2" s="77"/>
      <c r="G2" s="77"/>
      <c r="H2" s="77"/>
      <c r="I2" s="77"/>
      <c r="J2" s="77"/>
      <c r="K2" s="76"/>
      <c r="L2" s="112"/>
    </row>
    <row r="3" spans="1:12" ht="12" customHeight="1">
      <c r="A3" s="164">
        <v>2000</v>
      </c>
      <c r="B3" s="78"/>
      <c r="C3" s="77"/>
      <c r="D3" s="77"/>
      <c r="E3" s="77"/>
      <c r="F3" s="77"/>
      <c r="G3" s="77"/>
      <c r="H3" s="77"/>
      <c r="I3" s="77"/>
      <c r="J3" s="77"/>
      <c r="K3" s="76"/>
      <c r="L3" s="112"/>
    </row>
    <row r="4" spans="1:12" ht="12" customHeight="1">
      <c r="A4" s="79"/>
      <c r="B4" s="79"/>
      <c r="C4" s="81"/>
      <c r="D4" s="81"/>
      <c r="E4" s="81"/>
      <c r="F4" s="81"/>
      <c r="G4" s="81"/>
      <c r="H4" s="81"/>
      <c r="I4" s="81"/>
      <c r="J4" s="81"/>
      <c r="K4" s="80"/>
      <c r="L4" s="80"/>
    </row>
    <row r="5" spans="1:12" ht="8.25" customHeight="1">
      <c r="A5" s="76"/>
      <c r="B5" s="76"/>
      <c r="C5" s="77"/>
      <c r="D5" s="77"/>
      <c r="E5" s="77"/>
      <c r="F5" s="77"/>
      <c r="G5" s="77"/>
      <c r="H5" s="77"/>
      <c r="I5" s="77"/>
      <c r="J5" s="77"/>
      <c r="K5" s="76"/>
      <c r="L5" s="76"/>
    </row>
    <row r="6" spans="1:12" ht="10.5" customHeight="1">
      <c r="A6" s="82"/>
      <c r="B6" s="82"/>
      <c r="C6" s="37" t="s">
        <v>90</v>
      </c>
      <c r="D6" s="37"/>
      <c r="E6" s="36"/>
      <c r="F6" s="36"/>
      <c r="G6" s="37"/>
      <c r="H6" s="37"/>
      <c r="I6" s="36"/>
      <c r="J6" s="36"/>
      <c r="K6" s="36"/>
      <c r="L6" s="36"/>
    </row>
    <row r="7" spans="1:12" ht="10.5" customHeight="1">
      <c r="A7" s="129"/>
      <c r="B7" s="149" t="s">
        <v>3</v>
      </c>
      <c r="C7" s="150" t="s">
        <v>141</v>
      </c>
      <c r="D7" s="150"/>
      <c r="E7" s="150" t="s">
        <v>63</v>
      </c>
      <c r="F7" s="150"/>
      <c r="G7" s="150" t="s">
        <v>64</v>
      </c>
      <c r="H7" s="150"/>
      <c r="I7" s="202" t="s">
        <v>65</v>
      </c>
      <c r="J7" s="202"/>
      <c r="K7" s="150" t="s">
        <v>91</v>
      </c>
      <c r="L7" s="37"/>
    </row>
    <row r="8" spans="1:12" ht="8.2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83"/>
    </row>
    <row r="9" spans="1:12" ht="12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36"/>
    </row>
    <row r="10" spans="1:12" ht="12" customHeight="1">
      <c r="A10" s="131" t="s">
        <v>102</v>
      </c>
      <c r="B10" s="131"/>
      <c r="C10" s="128"/>
      <c r="D10" s="128"/>
      <c r="E10" s="128"/>
      <c r="F10" s="128"/>
      <c r="G10" s="128"/>
      <c r="H10" s="128"/>
      <c r="I10" s="128">
        <v>10</v>
      </c>
      <c r="J10" s="128"/>
      <c r="K10" s="128"/>
      <c r="L10" s="13"/>
    </row>
    <row r="11" spans="1:12" ht="12" customHeight="1">
      <c r="A11" s="132"/>
      <c r="B11" s="132"/>
      <c r="C11" s="128"/>
      <c r="D11" s="128"/>
      <c r="E11" s="128"/>
      <c r="F11" s="128"/>
      <c r="G11" s="128"/>
      <c r="H11" s="128"/>
      <c r="I11" s="128"/>
      <c r="J11" s="128"/>
      <c r="K11" s="128"/>
      <c r="L11" s="13"/>
    </row>
    <row r="12" spans="1:12" ht="12" customHeight="1">
      <c r="A12" s="132" t="s">
        <v>9</v>
      </c>
      <c r="B12" s="132"/>
      <c r="C12" s="128"/>
      <c r="D12" s="128"/>
      <c r="E12" s="128"/>
      <c r="F12" s="128"/>
      <c r="G12" s="128"/>
      <c r="H12" s="128"/>
      <c r="I12" s="128"/>
      <c r="J12" s="128"/>
      <c r="K12" s="128"/>
      <c r="L12" s="13"/>
    </row>
    <row r="13" spans="1:12" ht="12" customHeight="1">
      <c r="A13" s="129"/>
      <c r="B13" s="131" t="s">
        <v>10</v>
      </c>
      <c r="C13" s="128">
        <v>660</v>
      </c>
      <c r="D13" s="128"/>
      <c r="E13" s="128"/>
      <c r="F13" s="128"/>
      <c r="G13" s="128">
        <v>30</v>
      </c>
      <c r="H13" s="128"/>
      <c r="I13" s="128"/>
      <c r="J13" s="128"/>
      <c r="K13" s="128">
        <v>1088</v>
      </c>
      <c r="L13" s="13"/>
    </row>
    <row r="14" spans="1:12" ht="12" customHeight="1">
      <c r="A14" s="129"/>
      <c r="B14" s="131" t="s">
        <v>11</v>
      </c>
      <c r="C14" s="128">
        <v>281</v>
      </c>
      <c r="D14" s="128"/>
      <c r="E14" s="128"/>
      <c r="F14" s="128"/>
      <c r="G14" s="128">
        <v>577</v>
      </c>
      <c r="H14" s="128"/>
      <c r="I14" s="128"/>
      <c r="J14" s="128"/>
      <c r="K14" s="128"/>
      <c r="L14" s="13"/>
    </row>
    <row r="15" spans="1:12" ht="12" customHeight="1">
      <c r="A15" s="129"/>
      <c r="B15" s="131"/>
      <c r="C15" s="128"/>
      <c r="D15" s="128"/>
      <c r="E15" s="128"/>
      <c r="F15" s="128"/>
      <c r="G15" s="128"/>
      <c r="H15" s="128"/>
      <c r="I15" s="128"/>
      <c r="J15" s="128"/>
      <c r="K15" s="128"/>
      <c r="L15" s="13"/>
    </row>
    <row r="16" spans="1:12" ht="12" customHeight="1">
      <c r="A16" s="132" t="s">
        <v>12</v>
      </c>
      <c r="B16" s="132"/>
      <c r="C16" s="128"/>
      <c r="D16" s="128"/>
      <c r="E16" s="128"/>
      <c r="F16" s="128"/>
      <c r="G16" s="128"/>
      <c r="H16" s="128"/>
      <c r="I16" s="128"/>
      <c r="J16" s="128"/>
      <c r="K16" s="128"/>
      <c r="L16" s="13"/>
    </row>
    <row r="17" spans="1:12" ht="12" customHeight="1">
      <c r="A17" s="132"/>
      <c r="B17" s="131" t="s">
        <v>14</v>
      </c>
      <c r="C17" s="128"/>
      <c r="D17" s="128"/>
      <c r="E17" s="128"/>
      <c r="F17" s="128"/>
      <c r="G17" s="128"/>
      <c r="H17" s="128"/>
      <c r="I17" s="128">
        <v>15</v>
      </c>
      <c r="J17" s="128"/>
      <c r="K17" s="128"/>
      <c r="L17" s="13"/>
    </row>
    <row r="18" spans="1:12" ht="12" customHeight="1">
      <c r="A18" s="129"/>
      <c r="B18" s="131" t="s">
        <v>15</v>
      </c>
      <c r="C18" s="152"/>
      <c r="D18" s="152"/>
      <c r="E18" s="152">
        <v>46</v>
      </c>
      <c r="F18" s="152"/>
      <c r="G18" s="152">
        <v>27547</v>
      </c>
      <c r="H18" s="152"/>
      <c r="I18" s="152">
        <v>10</v>
      </c>
      <c r="J18" s="152"/>
      <c r="K18" s="152">
        <v>26</v>
      </c>
      <c r="L18" s="39"/>
    </row>
    <row r="19" spans="1:12" ht="12" customHeight="1">
      <c r="A19" s="129"/>
      <c r="B19" s="131" t="s">
        <v>17</v>
      </c>
      <c r="C19" s="152"/>
      <c r="D19" s="152"/>
      <c r="E19" s="152"/>
      <c r="F19" s="152"/>
      <c r="G19" s="152"/>
      <c r="H19" s="152"/>
      <c r="I19" s="152">
        <v>21</v>
      </c>
      <c r="J19" s="152"/>
      <c r="K19" s="152"/>
      <c r="L19" s="39"/>
    </row>
    <row r="20" spans="1:12" ht="12" customHeight="1">
      <c r="A20" s="129"/>
      <c r="B20" s="131"/>
      <c r="C20" s="125"/>
      <c r="D20" s="125"/>
      <c r="E20" s="125"/>
      <c r="F20" s="125"/>
      <c r="G20" s="125"/>
      <c r="H20" s="125"/>
      <c r="I20" s="125"/>
      <c r="J20" s="125"/>
      <c r="K20" s="125"/>
      <c r="L20" s="11"/>
    </row>
    <row r="21" spans="1:12" ht="12" customHeight="1">
      <c r="A21" s="132" t="s">
        <v>18</v>
      </c>
      <c r="B21" s="132"/>
      <c r="C21" s="125"/>
      <c r="D21" s="125"/>
      <c r="E21" s="125"/>
      <c r="F21" s="125"/>
      <c r="G21" s="125"/>
      <c r="H21" s="125"/>
      <c r="I21" s="125"/>
      <c r="J21" s="125"/>
      <c r="K21" s="125"/>
      <c r="L21" s="11"/>
    </row>
    <row r="22" spans="1:12" ht="12" customHeight="1">
      <c r="A22" s="129"/>
      <c r="B22" s="131" t="s">
        <v>19</v>
      </c>
      <c r="C22" s="125"/>
      <c r="D22" s="125"/>
      <c r="E22" s="125"/>
      <c r="F22" s="125"/>
      <c r="G22" s="125">
        <v>4490</v>
      </c>
      <c r="H22" s="125"/>
      <c r="I22" s="125"/>
      <c r="J22" s="125"/>
      <c r="K22" s="125"/>
      <c r="L22" s="11"/>
    </row>
    <row r="23" spans="1:12" ht="12" customHeight="1">
      <c r="A23" s="129"/>
      <c r="B23" s="131" t="s">
        <v>20</v>
      </c>
      <c r="C23" s="125">
        <v>4702</v>
      </c>
      <c r="D23" s="125"/>
      <c r="E23" s="125"/>
      <c r="F23" s="125"/>
      <c r="G23" s="125">
        <v>9996</v>
      </c>
      <c r="H23" s="125"/>
      <c r="I23" s="125"/>
      <c r="J23" s="125"/>
      <c r="K23" s="125">
        <v>9</v>
      </c>
      <c r="L23" s="11"/>
    </row>
    <row r="24" spans="1:12" ht="12" customHeight="1">
      <c r="A24" s="129"/>
      <c r="B24" s="131"/>
      <c r="C24" s="125"/>
      <c r="D24" s="125"/>
      <c r="E24" s="125"/>
      <c r="F24" s="125"/>
      <c r="G24" s="125"/>
      <c r="H24" s="125"/>
      <c r="I24" s="125"/>
      <c r="J24" s="125"/>
      <c r="K24" s="125"/>
      <c r="L24" s="11"/>
    </row>
    <row r="25" spans="1:12" ht="12" customHeight="1">
      <c r="A25" s="9" t="s">
        <v>21</v>
      </c>
      <c r="B25" s="9"/>
      <c r="C25" s="125"/>
      <c r="D25" s="125"/>
      <c r="E25" s="125"/>
      <c r="F25" s="125"/>
      <c r="G25" s="125"/>
      <c r="H25" s="125"/>
      <c r="I25" s="125"/>
      <c r="J25" s="125"/>
      <c r="K25" s="125"/>
      <c r="L25" s="11"/>
    </row>
    <row r="26" spans="1:12" ht="12" customHeight="1">
      <c r="A26" s="129"/>
      <c r="B26" s="12" t="s">
        <v>23</v>
      </c>
      <c r="C26" s="125"/>
      <c r="D26" s="125"/>
      <c r="E26" s="125"/>
      <c r="F26" s="125"/>
      <c r="G26" s="125"/>
      <c r="H26" s="125"/>
      <c r="I26" s="125">
        <v>1</v>
      </c>
      <c r="J26" s="125"/>
      <c r="K26" s="125"/>
      <c r="L26" s="11"/>
    </row>
    <row r="27" spans="1:12" ht="12" customHeight="1">
      <c r="A27" s="133"/>
      <c r="B27" s="134"/>
      <c r="C27" s="136"/>
      <c r="D27" s="136"/>
      <c r="E27" s="136"/>
      <c r="F27" s="136"/>
      <c r="G27" s="136"/>
      <c r="H27" s="136"/>
      <c r="I27" s="136"/>
      <c r="J27" s="136"/>
      <c r="K27" s="136"/>
      <c r="L27" s="21"/>
    </row>
    <row r="28" spans="1:12" ht="8.25" customHeight="1">
      <c r="A28" s="129"/>
      <c r="B28" s="131"/>
      <c r="C28" s="125"/>
      <c r="D28" s="125"/>
      <c r="E28" s="125"/>
      <c r="F28" s="125"/>
      <c r="G28" s="125"/>
      <c r="H28" s="125"/>
      <c r="I28" s="125"/>
      <c r="J28" s="125"/>
      <c r="K28" s="125"/>
      <c r="L28" s="11"/>
    </row>
    <row r="29" spans="1:13" s="160" customFormat="1" ht="12.75">
      <c r="A29" s="153" t="s">
        <v>24</v>
      </c>
      <c r="B29" s="153"/>
      <c r="C29" s="154">
        <f>SUM(C10:C26)</f>
        <v>5643</v>
      </c>
      <c r="D29" s="154"/>
      <c r="E29" s="154">
        <f>SUM(E10:E26)</f>
        <v>46</v>
      </c>
      <c r="F29" s="154"/>
      <c r="G29" s="154">
        <f>SUM(G10:G26)</f>
        <v>42640</v>
      </c>
      <c r="H29" s="154"/>
      <c r="I29" s="154">
        <f>SUM(I10:I26)</f>
        <v>57</v>
      </c>
      <c r="J29" s="154"/>
      <c r="K29" s="154">
        <f>SUM(K10:K26)</f>
        <v>1123</v>
      </c>
      <c r="L29" s="103"/>
      <c r="M29" s="103"/>
    </row>
    <row r="30" spans="1:12" ht="8.2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4"/>
    </row>
    <row r="31" spans="1:2" ht="12.75">
      <c r="A31" s="38"/>
      <c r="B31" s="38"/>
    </row>
    <row r="32" spans="1:2" ht="12.75">
      <c r="A32" s="33" t="s">
        <v>25</v>
      </c>
      <c r="B32" s="38"/>
    </row>
    <row r="33" spans="1:2" ht="12.75">
      <c r="A33" s="38"/>
      <c r="B33" s="38"/>
    </row>
  </sheetData>
  <mergeCells count="2">
    <mergeCell ref="I7:J7"/>
    <mergeCell ref="A1:K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2002-11-06T00:38:33Z</cp:lastPrinted>
  <dcterms:created xsi:type="dcterms:W3CDTF">1997-09-08T21:28:19Z</dcterms:created>
  <dcterms:modified xsi:type="dcterms:W3CDTF">2002-11-06T00:38:43Z</dcterms:modified>
  <cp:category/>
  <cp:version/>
  <cp:contentType/>
  <cp:contentStatus/>
</cp:coreProperties>
</file>