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0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_nac" sheetId="7" r:id="rId7"/>
    <sheet name="prod" sheetId="8" r:id="rId8"/>
    <sheet name="proy" sheetId="9" r:id="rId9"/>
    <sheet name="Hoja11" sheetId="10" r:id="rId10"/>
    <sheet name="Hoja12" sheetId="11" r:id="rId11"/>
    <sheet name="Hoja13" sheetId="12" r:id="rId12"/>
    <sheet name="Hoja14" sheetId="13" r:id="rId13"/>
    <sheet name="Hoja15" sheetId="14" r:id="rId14"/>
    <sheet name="Hoja16" sheetId="15" r:id="rId15"/>
  </sheets>
  <definedNames/>
  <calcPr fullCalcOnLoad="1"/>
</workbook>
</file>

<file path=xl/sharedStrings.xml><?xml version="1.0" encoding="utf-8"?>
<sst xmlns="http://schemas.openxmlformats.org/spreadsheetml/2006/main" count="294" uniqueCount="80">
  <si>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</si>
  <si>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</si>
  <si>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</si>
  <si>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</si>
  <si>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</si>
  <si>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</si>
  <si>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</si>
  <si>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</si>
  <si>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</si>
  <si>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</si>
  <si>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</si>
  <si>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</si>
  <si>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</si>
  <si>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</si>
  <si>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</si>
  <si>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</si>
  <si>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</si>
  <si>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</si>
  <si>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</si>
  <si>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</si>
  <si>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</si>
  <si>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</si>
  <si>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</si>
  <si>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</si>
  <si>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</si>
  <si>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</si>
  <si>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Artículos en</t>
  </si>
  <si>
    <t>Introducciones</t>
  </si>
  <si>
    <t>Traducciones</t>
  </si>
  <si>
    <t>Libros</t>
  </si>
  <si>
    <t>Terminados</t>
  </si>
  <si>
    <t>Individual</t>
  </si>
  <si>
    <t>Colectivo</t>
  </si>
  <si>
    <t>FUENTE: Coordinación de Humanidades, UNAM.</t>
  </si>
  <si>
    <t>PRODUCTOS DE INVESTIGACIÓN PUBLICADOS POR DEPENDENCIA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</si>
  <si>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</si>
  <si>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</si>
  <si>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</si>
  <si>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</si>
  <si>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>TÉCNICOS POR DEPENDENCIA Y NIVEL DE ESTUDIOS</t>
  </si>
  <si>
    <t xml:space="preserve">Licenciatura </t>
  </si>
  <si>
    <t>Otros</t>
  </si>
  <si>
    <t>ASIGNATURAS IMPARTIDAS POR LOS INVESTIGADORES EN OTRAS INSTITUCIONES</t>
  </si>
  <si>
    <t>POR DEPENDENCIA Y NIVEL</t>
  </si>
  <si>
    <t>ASIGNATURAS IMPARTIDAS EN LA UNAM POR LOS INVESTIGADORES</t>
  </si>
  <si>
    <t xml:space="preserve"> </t>
  </si>
  <si>
    <t>PARTICIPACIÓN EN EVENTOS ACADÉMICOS</t>
  </si>
  <si>
    <t>Ponencias</t>
  </si>
  <si>
    <t>Organización de</t>
  </si>
  <si>
    <t>Presentación</t>
  </si>
  <si>
    <t>Entrevistas</t>
  </si>
  <si>
    <t>de</t>
  </si>
  <si>
    <t>Radio</t>
  </si>
  <si>
    <t>y</t>
  </si>
  <si>
    <t>Libros como</t>
  </si>
  <si>
    <t>Capítulos</t>
  </si>
  <si>
    <t>Reseñas</t>
  </si>
  <si>
    <t>(Revistas)</t>
  </si>
  <si>
    <t/>
  </si>
  <si>
    <t xml:space="preserve">Otros </t>
  </si>
  <si>
    <t>Divulgación</t>
  </si>
  <si>
    <r>
      <t>a</t>
    </r>
    <r>
      <rPr>
        <sz val="8"/>
        <rFont val="Arial"/>
        <family val="2"/>
      </rPr>
      <t xml:space="preserve">  Se refiere a participación en programas.</t>
    </r>
  </si>
  <si>
    <t>En proceso</t>
  </si>
  <si>
    <t>Dirección General de Bibliotecas</t>
  </si>
  <si>
    <t xml:space="preserve"> POR DEPENDENCIA Y NIVEL DE ESTUDIOS</t>
  </si>
  <si>
    <t>Visitas</t>
  </si>
  <si>
    <t>Ponencia</t>
  </si>
  <si>
    <t>Sin estudios</t>
  </si>
  <si>
    <t>actividades</t>
  </si>
  <si>
    <t>académicas</t>
  </si>
  <si>
    <t>libros</t>
  </si>
  <si>
    <r>
      <t>televisión</t>
    </r>
    <r>
      <rPr>
        <vertAlign val="superscript"/>
        <sz val="8"/>
        <rFont val="Arial"/>
        <family val="2"/>
      </rPr>
      <t>a</t>
    </r>
  </si>
  <si>
    <t>compilador</t>
  </si>
  <si>
    <t>en libros</t>
  </si>
  <si>
    <t>revistas</t>
  </si>
  <si>
    <t>en memorias</t>
  </si>
  <si>
    <t>especializadas</t>
  </si>
  <si>
    <t>superiores</t>
  </si>
  <si>
    <t>Difusión académica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</si>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</sst>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20" applyFont="1" applyFill="1" applyBorder="1" applyAlignment="1">
      <alignment wrapText="1"/>
      <protection/>
    </xf>
    <xf numFmtId="0" fontId="9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A1">
      <selection activeCell="J9" sqref="J9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8" ht="12.75">
      <c r="A1" s="34" t="s">
        <v>79</v>
      </c>
      <c r="B1" s="34"/>
      <c r="C1" s="34"/>
      <c r="D1" s="34"/>
      <c r="E1" s="34"/>
      <c r="F1" s="34"/>
      <c r="G1" s="34"/>
      <c r="H1" s="34"/>
    </row>
    <row r="2" spans="1:8" ht="12.75" customHeight="1">
      <c r="A2" s="5" t="s">
        <v>38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2000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32" t="s">
        <v>67</v>
      </c>
      <c r="D6" s="32"/>
      <c r="I6" s="4"/>
    </row>
    <row r="7" spans="2:9" ht="10.5" customHeight="1">
      <c r="B7" s="4" t="s">
        <v>0</v>
      </c>
      <c r="C7" s="32" t="s">
        <v>77</v>
      </c>
      <c r="D7" s="32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>
        <f>SUM(C11:C16)</f>
        <v>3</v>
      </c>
      <c r="D10" s="14"/>
      <c r="E10" s="14">
        <f>SUM(E11:E16)</f>
        <v>36</v>
      </c>
      <c r="F10" s="14">
        <f>SUM(F11:F16)</f>
        <v>72</v>
      </c>
      <c r="G10" s="14">
        <f>SUM(G11:G16)</f>
        <v>88</v>
      </c>
      <c r="H10" s="14">
        <f>SUM(H11:H16)</f>
        <v>199</v>
      </c>
    </row>
    <row r="11" spans="1:8" ht="12.75">
      <c r="A11" s="14"/>
      <c r="B11" s="14" t="s">
        <v>5</v>
      </c>
      <c r="C11" s="13"/>
      <c r="D11" s="13"/>
      <c r="E11" s="13">
        <v>1</v>
      </c>
      <c r="F11" s="13">
        <v>7</v>
      </c>
      <c r="G11" s="13">
        <v>12</v>
      </c>
      <c r="H11" s="14">
        <f aca="true" t="shared" si="0" ref="H11:H16">SUM(C11:G11)</f>
        <v>20</v>
      </c>
    </row>
    <row r="12" spans="1:8" ht="12.75">
      <c r="A12" s="14"/>
      <c r="B12" s="14" t="s">
        <v>6</v>
      </c>
      <c r="C12" s="13"/>
      <c r="D12" s="13"/>
      <c r="E12" s="13">
        <v>19</v>
      </c>
      <c r="F12" s="13">
        <v>19</v>
      </c>
      <c r="G12" s="13">
        <v>28</v>
      </c>
      <c r="H12" s="14">
        <f t="shared" si="0"/>
        <v>66</v>
      </c>
    </row>
    <row r="13" spans="1:8" ht="12.75">
      <c r="A13" s="14"/>
      <c r="B13" s="14" t="s">
        <v>37</v>
      </c>
      <c r="C13" s="13"/>
      <c r="D13" s="13"/>
      <c r="E13" s="13">
        <v>1</v>
      </c>
      <c r="F13" s="13">
        <v>12</v>
      </c>
      <c r="G13" s="13">
        <v>9</v>
      </c>
      <c r="H13" s="14">
        <f t="shared" si="0"/>
        <v>22</v>
      </c>
    </row>
    <row r="14" spans="1:8" ht="12.75">
      <c r="A14" s="14"/>
      <c r="B14" s="14" t="s">
        <v>7</v>
      </c>
      <c r="C14" s="13"/>
      <c r="D14" s="13"/>
      <c r="E14" s="13">
        <v>4</v>
      </c>
      <c r="F14" s="13">
        <v>9</v>
      </c>
      <c r="G14" s="13">
        <v>8</v>
      </c>
      <c r="H14" s="14">
        <f t="shared" si="0"/>
        <v>21</v>
      </c>
    </row>
    <row r="15" spans="1:8" ht="12.75">
      <c r="A15" s="14"/>
      <c r="B15" s="14" t="s">
        <v>36</v>
      </c>
      <c r="C15" s="13">
        <v>2</v>
      </c>
      <c r="D15" s="13"/>
      <c r="E15" s="13">
        <v>5</v>
      </c>
      <c r="F15" s="13">
        <v>13</v>
      </c>
      <c r="G15" s="13">
        <v>23</v>
      </c>
      <c r="H15" s="14">
        <f t="shared" si="0"/>
        <v>43</v>
      </c>
    </row>
    <row r="16" spans="1:8" ht="12.75">
      <c r="A16" s="14"/>
      <c r="B16" s="14" t="s">
        <v>8</v>
      </c>
      <c r="C16" s="13">
        <v>1</v>
      </c>
      <c r="D16" s="13"/>
      <c r="E16" s="13">
        <v>6</v>
      </c>
      <c r="F16" s="13">
        <v>12</v>
      </c>
      <c r="G16" s="13">
        <v>8</v>
      </c>
      <c r="H16" s="14">
        <f t="shared" si="0"/>
        <v>27</v>
      </c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7</v>
      </c>
      <c r="D18" s="14"/>
      <c r="E18" s="14">
        <f>SUM(E19:E27)</f>
        <v>83</v>
      </c>
      <c r="F18" s="14">
        <f>SUM(F19:F27)</f>
        <v>119</v>
      </c>
      <c r="G18" s="14">
        <f>SUM(G19:G27)</f>
        <v>344</v>
      </c>
      <c r="H18" s="14">
        <f>SUM(H19:H27)</f>
        <v>553</v>
      </c>
    </row>
    <row r="19" spans="1:8" ht="12.75">
      <c r="A19" s="14"/>
      <c r="B19" s="14" t="s">
        <v>10</v>
      </c>
      <c r="C19" s="17">
        <v>3</v>
      </c>
      <c r="D19" s="17"/>
      <c r="E19" s="17">
        <v>10</v>
      </c>
      <c r="F19" s="17">
        <v>20</v>
      </c>
      <c r="G19" s="17">
        <v>29</v>
      </c>
      <c r="H19" s="14">
        <f aca="true" t="shared" si="1" ref="H19:H27">SUM(C19:G19)</f>
        <v>62</v>
      </c>
    </row>
    <row r="20" spans="1:8" ht="12.75">
      <c r="A20" s="14"/>
      <c r="B20" s="14" t="s">
        <v>11</v>
      </c>
      <c r="C20" s="17"/>
      <c r="D20" s="17"/>
      <c r="E20" s="17">
        <v>13</v>
      </c>
      <c r="F20" s="17">
        <v>9</v>
      </c>
      <c r="G20" s="17">
        <v>7</v>
      </c>
      <c r="H20" s="14">
        <f t="shared" si="1"/>
        <v>29</v>
      </c>
    </row>
    <row r="21" spans="1:8" ht="12.75">
      <c r="A21" s="14"/>
      <c r="B21" s="14" t="s">
        <v>12</v>
      </c>
      <c r="C21" s="17"/>
      <c r="D21" s="17"/>
      <c r="E21" s="17">
        <v>18</v>
      </c>
      <c r="F21" s="17">
        <v>27</v>
      </c>
      <c r="G21" s="17">
        <v>31</v>
      </c>
      <c r="H21" s="14">
        <f t="shared" si="1"/>
        <v>76</v>
      </c>
    </row>
    <row r="22" spans="1:8" ht="12.75">
      <c r="A22" s="14"/>
      <c r="B22" s="14" t="s">
        <v>13</v>
      </c>
      <c r="C22" s="17">
        <v>1</v>
      </c>
      <c r="D22" s="17"/>
      <c r="E22" s="17">
        <v>14</v>
      </c>
      <c r="F22" s="17">
        <v>9</v>
      </c>
      <c r="G22" s="17">
        <v>19</v>
      </c>
      <c r="H22" s="14">
        <f t="shared" si="1"/>
        <v>43</v>
      </c>
    </row>
    <row r="23" spans="1:8" ht="12.75">
      <c r="A23" s="14"/>
      <c r="B23" s="14" t="s">
        <v>14</v>
      </c>
      <c r="C23" s="17"/>
      <c r="D23" s="17"/>
      <c r="E23" s="17">
        <v>14</v>
      </c>
      <c r="F23" s="17">
        <v>24</v>
      </c>
      <c r="G23" s="17">
        <v>87</v>
      </c>
      <c r="H23" s="14">
        <f t="shared" si="1"/>
        <v>125</v>
      </c>
    </row>
    <row r="24" spans="1:8" ht="12.75">
      <c r="A24" s="14"/>
      <c r="B24" s="14" t="s">
        <v>15</v>
      </c>
      <c r="C24" s="17">
        <v>1</v>
      </c>
      <c r="D24" s="17"/>
      <c r="E24" s="17"/>
      <c r="F24" s="17"/>
      <c r="G24" s="17">
        <v>36</v>
      </c>
      <c r="H24" s="14">
        <f t="shared" si="1"/>
        <v>37</v>
      </c>
    </row>
    <row r="25" spans="1:8" ht="12.75">
      <c r="A25" s="14"/>
      <c r="B25" s="14" t="s">
        <v>16</v>
      </c>
      <c r="C25" s="17"/>
      <c r="D25" s="17"/>
      <c r="E25" s="17">
        <v>3</v>
      </c>
      <c r="F25" s="17">
        <v>6</v>
      </c>
      <c r="G25" s="17">
        <v>33</v>
      </c>
      <c r="H25" s="14">
        <f t="shared" si="1"/>
        <v>42</v>
      </c>
    </row>
    <row r="26" spans="1:8" ht="12.75">
      <c r="A26" s="14"/>
      <c r="B26" s="14" t="s">
        <v>17</v>
      </c>
      <c r="C26" s="17">
        <v>1</v>
      </c>
      <c r="D26" s="17"/>
      <c r="E26" s="17">
        <v>5</v>
      </c>
      <c r="F26" s="17">
        <v>8</v>
      </c>
      <c r="G26" s="17">
        <v>48</v>
      </c>
      <c r="H26" s="14">
        <f t="shared" si="1"/>
        <v>62</v>
      </c>
    </row>
    <row r="27" spans="1:8" ht="12.75">
      <c r="A27" s="14"/>
      <c r="B27" s="14" t="s">
        <v>18</v>
      </c>
      <c r="C27" s="17">
        <v>1</v>
      </c>
      <c r="D27" s="17"/>
      <c r="E27" s="17">
        <v>6</v>
      </c>
      <c r="F27" s="17">
        <v>16</v>
      </c>
      <c r="G27" s="17">
        <v>54</v>
      </c>
      <c r="H27" s="14">
        <f t="shared" si="1"/>
        <v>77</v>
      </c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3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 t="s">
        <v>19</v>
      </c>
      <c r="B30" s="14"/>
      <c r="C30" s="14">
        <f>SUM(C10,C18)</f>
        <v>10</v>
      </c>
      <c r="D30" s="14"/>
      <c r="E30" s="14">
        <f>SUM(E10,E18)</f>
        <v>119</v>
      </c>
      <c r="F30" s="14">
        <f>SUM(F10,F18)</f>
        <v>191</v>
      </c>
      <c r="G30" s="14">
        <f>SUM(G10,G18)</f>
        <v>432</v>
      </c>
      <c r="H30" s="14">
        <f>SUM(H10,H18)</f>
        <v>752</v>
      </c>
    </row>
    <row r="31" spans="1:9" ht="9" customHeight="1">
      <c r="A31" s="18"/>
      <c r="B31" s="18"/>
      <c r="C31" s="18"/>
      <c r="D31" s="18"/>
      <c r="E31" s="18"/>
      <c r="F31" s="18"/>
      <c r="G31" s="18"/>
      <c r="H31" s="18"/>
      <c r="I31" s="3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22" t="s">
        <v>33</v>
      </c>
      <c r="B33" s="14"/>
      <c r="C33" s="14"/>
      <c r="D33" s="14"/>
      <c r="E33" s="14"/>
      <c r="F33" s="14"/>
      <c r="G33" s="14"/>
      <c r="H33" s="14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J11" sqref="J1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8" ht="12.75">
      <c r="A1" s="34" t="s">
        <v>79</v>
      </c>
      <c r="B1" s="34"/>
      <c r="C1" s="34"/>
      <c r="D1" s="34"/>
      <c r="E1" s="34"/>
      <c r="F1" s="34"/>
      <c r="G1" s="34"/>
      <c r="H1" s="34"/>
    </row>
    <row r="2" spans="1:8" ht="12.75" customHeight="1">
      <c r="A2" s="5" t="s">
        <v>39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2000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32" t="s">
        <v>67</v>
      </c>
      <c r="D6" s="32"/>
      <c r="I6" s="4"/>
    </row>
    <row r="7" spans="2:9" ht="10.5" customHeight="1">
      <c r="B7" s="4" t="s">
        <v>0</v>
      </c>
      <c r="C7" s="32" t="s">
        <v>77</v>
      </c>
      <c r="D7" s="32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>
        <f>SUM(C11:C16)</f>
        <v>44</v>
      </c>
      <c r="D10" s="14"/>
      <c r="E10" s="14">
        <f>SUM(E11:E16)</f>
        <v>82</v>
      </c>
      <c r="F10" s="14">
        <f>SUM(F11:F16)</f>
        <v>10</v>
      </c>
      <c r="G10" s="14"/>
      <c r="H10" s="14">
        <f>SUM(H11:H16)</f>
        <v>136</v>
      </c>
    </row>
    <row r="11" spans="1:8" ht="12.75">
      <c r="A11" s="14"/>
      <c r="B11" s="14" t="s">
        <v>5</v>
      </c>
      <c r="C11" s="30">
        <v>6</v>
      </c>
      <c r="D11" s="13"/>
      <c r="E11" s="28">
        <v>5</v>
      </c>
      <c r="F11" s="30">
        <v>1</v>
      </c>
      <c r="G11" s="13"/>
      <c r="H11" s="14">
        <f aca="true" t="shared" si="0" ref="H11:H16">SUM(C11:G11)</f>
        <v>12</v>
      </c>
    </row>
    <row r="12" spans="1:8" ht="12.75">
      <c r="A12" s="14"/>
      <c r="B12" s="14" t="s">
        <v>6</v>
      </c>
      <c r="C12" s="30">
        <v>18</v>
      </c>
      <c r="D12" s="13"/>
      <c r="E12" s="28">
        <v>15</v>
      </c>
      <c r="F12" s="30">
        <v>2</v>
      </c>
      <c r="G12" s="13"/>
      <c r="H12" s="14">
        <f t="shared" si="0"/>
        <v>35</v>
      </c>
    </row>
    <row r="13" spans="1:8" ht="12.75">
      <c r="A13" s="14"/>
      <c r="B13" s="14" t="s">
        <v>37</v>
      </c>
      <c r="C13" s="30">
        <v>6</v>
      </c>
      <c r="D13" s="13"/>
      <c r="E13" s="28">
        <v>20</v>
      </c>
      <c r="F13" s="30">
        <v>2</v>
      </c>
      <c r="G13" s="13"/>
      <c r="H13" s="14">
        <f t="shared" si="0"/>
        <v>28</v>
      </c>
    </row>
    <row r="14" spans="1:8" ht="12.75">
      <c r="A14" s="14"/>
      <c r="B14" s="14" t="s">
        <v>7</v>
      </c>
      <c r="C14" s="30">
        <v>5</v>
      </c>
      <c r="D14" s="13"/>
      <c r="E14" s="28">
        <v>11</v>
      </c>
      <c r="F14" s="30">
        <v>3</v>
      </c>
      <c r="G14" s="13"/>
      <c r="H14" s="14">
        <f t="shared" si="0"/>
        <v>19</v>
      </c>
    </row>
    <row r="15" spans="1:8" ht="12.75">
      <c r="A15" s="14"/>
      <c r="B15" s="14" t="s">
        <v>36</v>
      </c>
      <c r="C15" s="30">
        <v>3</v>
      </c>
      <c r="D15" s="13"/>
      <c r="E15" s="28">
        <v>13</v>
      </c>
      <c r="F15" s="30">
        <v>2</v>
      </c>
      <c r="G15" s="13"/>
      <c r="H15" s="14">
        <f t="shared" si="0"/>
        <v>18</v>
      </c>
    </row>
    <row r="16" spans="1:8" ht="12.75">
      <c r="A16" s="14"/>
      <c r="B16" s="14" t="s">
        <v>8</v>
      </c>
      <c r="C16" s="30">
        <v>6</v>
      </c>
      <c r="D16" s="13"/>
      <c r="E16" s="28">
        <v>18</v>
      </c>
      <c r="F16" s="30"/>
      <c r="G16" s="13"/>
      <c r="H16" s="14">
        <f t="shared" si="0"/>
        <v>24</v>
      </c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105</v>
      </c>
      <c r="D18" s="14"/>
      <c r="E18" s="14">
        <f>SUM(E19:E27)</f>
        <v>141</v>
      </c>
      <c r="F18" s="14">
        <f>SUM(F19:F27)</f>
        <v>31</v>
      </c>
      <c r="G18" s="14">
        <f>SUM(G19:G27)</f>
        <v>9</v>
      </c>
      <c r="H18" s="14">
        <f>SUM(H19:H27)</f>
        <v>286</v>
      </c>
    </row>
    <row r="19" spans="1:8" ht="12.75">
      <c r="A19" s="14"/>
      <c r="B19" s="14" t="s">
        <v>10</v>
      </c>
      <c r="C19" s="30">
        <v>9</v>
      </c>
      <c r="D19" s="30"/>
      <c r="E19" s="28">
        <v>9</v>
      </c>
      <c r="F19" s="30">
        <v>6</v>
      </c>
      <c r="G19" s="30">
        <v>3</v>
      </c>
      <c r="H19" s="14">
        <f aca="true" t="shared" si="1" ref="H19:H29">SUM(C19:G19)</f>
        <v>27</v>
      </c>
    </row>
    <row r="20" spans="1:8" ht="12.75">
      <c r="A20" s="14"/>
      <c r="B20" s="14" t="s">
        <v>11</v>
      </c>
      <c r="C20" s="30">
        <v>22</v>
      </c>
      <c r="D20" s="30"/>
      <c r="E20" s="28">
        <v>39</v>
      </c>
      <c r="F20" s="30">
        <v>7</v>
      </c>
      <c r="G20" s="30">
        <v>2</v>
      </c>
      <c r="H20" s="14">
        <f t="shared" si="1"/>
        <v>70</v>
      </c>
    </row>
    <row r="21" spans="1:8" ht="12.75">
      <c r="A21" s="14"/>
      <c r="B21" s="14" t="s">
        <v>12</v>
      </c>
      <c r="C21" s="30">
        <v>14</v>
      </c>
      <c r="D21" s="30"/>
      <c r="E21" s="28">
        <v>15</v>
      </c>
      <c r="F21" s="30">
        <v>2</v>
      </c>
      <c r="G21" s="30" t="s">
        <v>45</v>
      </c>
      <c r="H21" s="14">
        <f t="shared" si="1"/>
        <v>31</v>
      </c>
    </row>
    <row r="22" spans="1:8" ht="12.75">
      <c r="A22" s="14"/>
      <c r="B22" s="14" t="s">
        <v>13</v>
      </c>
      <c r="C22" s="30">
        <v>11</v>
      </c>
      <c r="D22" s="30"/>
      <c r="E22" s="28">
        <v>17</v>
      </c>
      <c r="F22" s="30">
        <v>5</v>
      </c>
      <c r="G22" s="30">
        <v>2</v>
      </c>
      <c r="H22" s="14">
        <f t="shared" si="1"/>
        <v>35</v>
      </c>
    </row>
    <row r="23" spans="1:8" ht="12.75">
      <c r="A23" s="14"/>
      <c r="B23" s="14" t="s">
        <v>14</v>
      </c>
      <c r="C23" s="1">
        <v>10</v>
      </c>
      <c r="E23" s="1">
        <v>16</v>
      </c>
      <c r="H23" s="14">
        <f t="shared" si="1"/>
        <v>26</v>
      </c>
    </row>
    <row r="24" spans="1:8" ht="12.75">
      <c r="A24" s="14"/>
      <c r="B24" s="14" t="s">
        <v>15</v>
      </c>
      <c r="C24" s="30">
        <v>7</v>
      </c>
      <c r="D24" s="30"/>
      <c r="E24" s="28">
        <v>7</v>
      </c>
      <c r="F24" s="30">
        <v>1</v>
      </c>
      <c r="G24" s="30">
        <v>1</v>
      </c>
      <c r="H24" s="14">
        <f>SUM(C24:G24)</f>
        <v>16</v>
      </c>
    </row>
    <row r="25" spans="1:8" ht="12.75">
      <c r="A25" s="14"/>
      <c r="B25" s="14" t="s">
        <v>16</v>
      </c>
      <c r="C25" s="30">
        <v>3</v>
      </c>
      <c r="D25" s="30"/>
      <c r="E25" s="28">
        <v>8</v>
      </c>
      <c r="F25" s="30">
        <v>5</v>
      </c>
      <c r="G25" s="30" t="s">
        <v>45</v>
      </c>
      <c r="H25" s="14">
        <f t="shared" si="1"/>
        <v>16</v>
      </c>
    </row>
    <row r="26" spans="1:8" ht="12.75">
      <c r="A26" s="14"/>
      <c r="B26" s="14" t="s">
        <v>17</v>
      </c>
      <c r="C26" s="30">
        <v>22</v>
      </c>
      <c r="D26" s="30"/>
      <c r="E26" s="28">
        <v>17</v>
      </c>
      <c r="F26" s="30">
        <v>3</v>
      </c>
      <c r="G26" s="30">
        <v>1</v>
      </c>
      <c r="H26" s="14">
        <f t="shared" si="1"/>
        <v>43</v>
      </c>
    </row>
    <row r="27" spans="1:8" ht="12.75">
      <c r="A27" s="14"/>
      <c r="B27" s="14" t="s">
        <v>18</v>
      </c>
      <c r="C27" s="30">
        <v>7</v>
      </c>
      <c r="D27" s="30"/>
      <c r="E27" s="28">
        <v>13</v>
      </c>
      <c r="F27" s="30">
        <v>2</v>
      </c>
      <c r="G27" s="30"/>
      <c r="H27" s="14">
        <f t="shared" si="1"/>
        <v>22</v>
      </c>
    </row>
    <row r="28" spans="1:8" ht="12.75">
      <c r="A28" s="14"/>
      <c r="B28" s="14"/>
      <c r="C28" s="30"/>
      <c r="D28" s="30"/>
      <c r="E28" s="28"/>
      <c r="F28" s="30"/>
      <c r="G28" s="30"/>
      <c r="H28" s="14"/>
    </row>
    <row r="29" spans="1:8" ht="12.75">
      <c r="A29" s="14" t="s">
        <v>63</v>
      </c>
      <c r="B29" s="14"/>
      <c r="C29" s="28">
        <v>57</v>
      </c>
      <c r="D29" s="28"/>
      <c r="E29" s="28">
        <v>72</v>
      </c>
      <c r="F29" s="28">
        <v>3</v>
      </c>
      <c r="G29" s="28"/>
      <c r="H29" s="14">
        <f t="shared" si="1"/>
        <v>132</v>
      </c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3"/>
    </row>
    <row r="31" spans="1:8" ht="9" customHeight="1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 t="s">
        <v>19</v>
      </c>
      <c r="B32" s="14"/>
      <c r="C32" s="14">
        <f>SUM(C10,C18,C29)</f>
        <v>206</v>
      </c>
      <c r="D32" s="14"/>
      <c r="E32" s="14">
        <f>SUM(E10,E18,E29)</f>
        <v>295</v>
      </c>
      <c r="F32" s="14">
        <f>SUM(F10,F18,F29)</f>
        <v>44</v>
      </c>
      <c r="G32" s="14">
        <f>SUM(G10,G18,G29)</f>
        <v>9</v>
      </c>
      <c r="H32" s="14">
        <f>SUM(H10,H18,H29)</f>
        <v>554</v>
      </c>
    </row>
    <row r="33" spans="1:9" ht="9" customHeight="1">
      <c r="A33" s="18"/>
      <c r="B33" s="18"/>
      <c r="C33" s="18"/>
      <c r="D33" s="18"/>
      <c r="E33" s="18"/>
      <c r="F33" s="18"/>
      <c r="G33" s="18"/>
      <c r="H33" s="18"/>
      <c r="I33" s="3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22" t="s">
        <v>33</v>
      </c>
      <c r="B35" s="14"/>
      <c r="C35" s="14"/>
      <c r="D35" s="14"/>
      <c r="E35" s="14"/>
      <c r="F35" s="14"/>
      <c r="G35" s="14"/>
      <c r="H35" s="14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7109375" style="1" customWidth="1"/>
    <col min="2" max="2" width="59.421875" style="1" customWidth="1"/>
    <col min="3" max="4" width="9.7109375" style="1" customWidth="1"/>
    <col min="5" max="5" width="0.9921875" style="1" customWidth="1"/>
    <col min="6" max="6" width="11.28125" style="1" customWidth="1"/>
    <col min="7" max="16384" width="11.421875" style="1" customWidth="1"/>
  </cols>
  <sheetData>
    <row r="1" spans="1:4" ht="12.75">
      <c r="A1" s="34" t="s">
        <v>79</v>
      </c>
      <c r="B1" s="34"/>
      <c r="C1" s="34"/>
      <c r="D1" s="34"/>
    </row>
    <row r="2" spans="1:4" ht="13.5" customHeight="1">
      <c r="A2" s="5" t="s">
        <v>20</v>
      </c>
      <c r="B2" s="5"/>
      <c r="C2" s="5"/>
      <c r="D2" s="5"/>
    </row>
    <row r="3" spans="1:4" ht="13.5" customHeight="1">
      <c r="A3" s="5" t="s">
        <v>64</v>
      </c>
      <c r="B3" s="5"/>
      <c r="C3" s="5"/>
      <c r="D3" s="5"/>
    </row>
    <row r="4" spans="1:4" ht="13.5" customHeight="1">
      <c r="A4" s="5">
        <v>2000</v>
      </c>
      <c r="B4" s="5"/>
      <c r="C4" s="5"/>
      <c r="D4" s="5"/>
    </row>
    <row r="5" spans="1:5" ht="13.5" customHeight="1">
      <c r="A5" s="3"/>
      <c r="B5" s="3"/>
      <c r="C5" s="3"/>
      <c r="D5" s="3"/>
      <c r="E5" s="3"/>
    </row>
    <row r="6" ht="9" customHeight="1"/>
    <row r="7" spans="2:4" ht="10.5" customHeight="1">
      <c r="B7" s="4" t="s">
        <v>0</v>
      </c>
      <c r="C7" s="7" t="s">
        <v>1</v>
      </c>
      <c r="D7" s="7" t="s">
        <v>21</v>
      </c>
    </row>
    <row r="8" spans="1:5" ht="9" customHeight="1">
      <c r="A8" s="3"/>
      <c r="B8" s="3"/>
      <c r="C8" s="3"/>
      <c r="D8" s="3"/>
      <c r="E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>
        <f>SUM(C11:C16)</f>
        <v>183</v>
      </c>
      <c r="D10" s="14">
        <f>SUM(D11:D16)</f>
        <v>132</v>
      </c>
      <c r="E10" s="14"/>
      <c r="F10" s="14"/>
      <c r="G10" s="14"/>
      <c r="H10" s="14"/>
    </row>
    <row r="11" spans="1:8" ht="12.75">
      <c r="A11" s="14"/>
      <c r="B11" s="14" t="s">
        <v>5</v>
      </c>
      <c r="C11" s="28">
        <v>27</v>
      </c>
      <c r="D11" s="28">
        <v>30</v>
      </c>
      <c r="E11" s="13">
        <v>9</v>
      </c>
      <c r="F11" s="14"/>
      <c r="G11" s="14"/>
      <c r="H11" s="14"/>
    </row>
    <row r="12" spans="1:8" ht="12.75">
      <c r="A12" s="14"/>
      <c r="B12" s="14" t="s">
        <v>6</v>
      </c>
      <c r="C12" s="28">
        <v>54</v>
      </c>
      <c r="D12" s="28">
        <v>50</v>
      </c>
      <c r="E12" s="13">
        <v>3</v>
      </c>
      <c r="F12" s="14"/>
      <c r="G12" s="14"/>
      <c r="H12" s="14"/>
    </row>
    <row r="13" spans="1:8" ht="12.75">
      <c r="A13" s="14"/>
      <c r="B13" s="14" t="s">
        <v>37</v>
      </c>
      <c r="C13" s="28">
        <v>17</v>
      </c>
      <c r="D13" s="28">
        <v>6</v>
      </c>
      <c r="E13" s="13">
        <v>3</v>
      </c>
      <c r="F13" s="14"/>
      <c r="G13" s="14"/>
      <c r="H13" s="14"/>
    </row>
    <row r="14" spans="1:8" ht="12.75">
      <c r="A14" s="14"/>
      <c r="B14" s="14" t="s">
        <v>7</v>
      </c>
      <c r="C14" s="28">
        <v>15</v>
      </c>
      <c r="D14" s="28">
        <v>13</v>
      </c>
      <c r="E14" s="13">
        <v>1</v>
      </c>
      <c r="F14" s="14"/>
      <c r="G14" s="14"/>
      <c r="H14" s="14"/>
    </row>
    <row r="15" spans="1:8" ht="12.75">
      <c r="A15" s="14"/>
      <c r="B15" s="14" t="s">
        <v>36</v>
      </c>
      <c r="C15" s="28">
        <v>9</v>
      </c>
      <c r="D15" s="28">
        <v>9</v>
      </c>
      <c r="E15" s="13"/>
      <c r="F15" s="14"/>
      <c r="G15" s="14"/>
      <c r="H15" s="14"/>
    </row>
    <row r="16" spans="1:8" ht="12.75">
      <c r="A16" s="14"/>
      <c r="B16" s="14" t="s">
        <v>8</v>
      </c>
      <c r="C16" s="28">
        <v>61</v>
      </c>
      <c r="D16" s="28">
        <v>24</v>
      </c>
      <c r="E16" s="13"/>
      <c r="F16" s="14"/>
      <c r="G16" s="14"/>
      <c r="H16" s="14"/>
    </row>
    <row r="17" spans="1:8" ht="12.75">
      <c r="A17" s="14"/>
      <c r="B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271</v>
      </c>
      <c r="D18" s="14">
        <f>SUM(D19:D27)</f>
        <v>427</v>
      </c>
      <c r="E18" s="14"/>
      <c r="F18" s="14"/>
      <c r="G18" s="14"/>
      <c r="H18" s="14"/>
    </row>
    <row r="19" spans="1:8" ht="12.75">
      <c r="A19" s="14"/>
      <c r="B19" s="14" t="s">
        <v>10</v>
      </c>
      <c r="C19" s="28">
        <v>6</v>
      </c>
      <c r="D19" s="28">
        <v>29</v>
      </c>
      <c r="E19" s="14"/>
      <c r="F19" s="31"/>
      <c r="G19" s="28"/>
      <c r="H19" s="28"/>
    </row>
    <row r="20" spans="1:8" ht="12.75">
      <c r="A20" s="14"/>
      <c r="B20" s="14" t="s">
        <v>11</v>
      </c>
      <c r="C20" s="28">
        <v>18</v>
      </c>
      <c r="D20" s="28">
        <v>5</v>
      </c>
      <c r="E20" s="14"/>
      <c r="F20" s="31"/>
      <c r="G20" s="28"/>
      <c r="H20" s="28"/>
    </row>
    <row r="21" spans="1:8" ht="12.75">
      <c r="A21" s="14"/>
      <c r="B21" s="14" t="s">
        <v>12</v>
      </c>
      <c r="C21" s="28">
        <v>30</v>
      </c>
      <c r="D21" s="28">
        <v>38</v>
      </c>
      <c r="E21" s="14"/>
      <c r="F21" s="31"/>
      <c r="G21" s="28"/>
      <c r="H21" s="28"/>
    </row>
    <row r="22" spans="1:8" ht="12.75">
      <c r="A22" s="14"/>
      <c r="B22" s="14" t="s">
        <v>13</v>
      </c>
      <c r="C22" s="28">
        <v>27</v>
      </c>
      <c r="D22" s="28">
        <v>21</v>
      </c>
      <c r="E22" s="14"/>
      <c r="F22" s="31"/>
      <c r="G22" s="28"/>
      <c r="H22" s="28"/>
    </row>
    <row r="23" spans="1:8" ht="12.75">
      <c r="A23" s="14"/>
      <c r="B23" s="14" t="s">
        <v>14</v>
      </c>
      <c r="C23" s="14">
        <v>101</v>
      </c>
      <c r="D23" s="14">
        <v>175</v>
      </c>
      <c r="E23" s="14"/>
      <c r="F23" s="31"/>
      <c r="G23" s="28"/>
      <c r="H23" s="28"/>
    </row>
    <row r="24" spans="1:8" ht="12.75">
      <c r="A24" s="14"/>
      <c r="B24" s="14" t="s">
        <v>15</v>
      </c>
      <c r="C24" s="28">
        <v>9</v>
      </c>
      <c r="D24" s="28">
        <v>36</v>
      </c>
      <c r="E24" s="14">
        <v>18</v>
      </c>
      <c r="F24" s="31"/>
      <c r="G24" s="28"/>
      <c r="H24" s="28"/>
    </row>
    <row r="25" spans="1:8" ht="12.75">
      <c r="A25" s="14"/>
      <c r="B25" s="14" t="s">
        <v>16</v>
      </c>
      <c r="C25" s="28">
        <v>31</v>
      </c>
      <c r="D25" s="28">
        <v>37</v>
      </c>
      <c r="E25" s="14"/>
      <c r="F25" s="31"/>
      <c r="G25" s="28"/>
      <c r="H25" s="28"/>
    </row>
    <row r="26" spans="1:8" ht="12.75">
      <c r="A26" s="14"/>
      <c r="B26" s="14" t="s">
        <v>17</v>
      </c>
      <c r="C26" s="28">
        <v>18</v>
      </c>
      <c r="D26" s="28">
        <v>35</v>
      </c>
      <c r="E26" s="14"/>
      <c r="F26" s="31"/>
      <c r="G26" s="28"/>
      <c r="H26" s="28"/>
    </row>
    <row r="27" spans="1:8" ht="12.75">
      <c r="A27" s="14"/>
      <c r="B27" s="14" t="s">
        <v>18</v>
      </c>
      <c r="C27" s="28">
        <v>31</v>
      </c>
      <c r="D27" s="28">
        <v>51</v>
      </c>
      <c r="E27" s="14"/>
      <c r="F27" s="14"/>
      <c r="G27" s="14"/>
      <c r="H27" s="14"/>
    </row>
    <row r="28" spans="1:8" ht="12.75">
      <c r="A28" s="18"/>
      <c r="B28" s="18"/>
      <c r="C28" s="18"/>
      <c r="D28" s="18"/>
      <c r="E28" s="18"/>
      <c r="F28" s="14"/>
      <c r="G28" s="14"/>
      <c r="H28" s="14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 t="s">
        <v>19</v>
      </c>
      <c r="B30" s="14"/>
      <c r="C30" s="14">
        <f>SUM(C18,C10)</f>
        <v>454</v>
      </c>
      <c r="D30" s="14">
        <f>SUM(D18,D10)</f>
        <v>559</v>
      </c>
      <c r="E30" s="14"/>
      <c r="F30" s="14"/>
      <c r="G30" s="14"/>
      <c r="H30" s="14"/>
    </row>
    <row r="31" spans="1:8" ht="9" customHeight="1">
      <c r="A31" s="18"/>
      <c r="B31" s="18"/>
      <c r="C31" s="18"/>
      <c r="D31" s="18"/>
      <c r="E31" s="18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22" t="s">
        <v>33</v>
      </c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4" width="9.7109375" style="1" customWidth="1"/>
    <col min="5" max="5" width="0.9921875" style="1" customWidth="1"/>
    <col min="6" max="16384" width="11.421875" style="1" customWidth="1"/>
  </cols>
  <sheetData>
    <row r="1" spans="1:4" ht="12.75">
      <c r="A1" s="34" t="s">
        <v>79</v>
      </c>
      <c r="B1" s="34"/>
      <c r="C1" s="34"/>
      <c r="D1" s="34"/>
    </row>
    <row r="2" spans="1:4" ht="12.75" customHeight="1">
      <c r="A2" s="5" t="s">
        <v>25</v>
      </c>
      <c r="B2" s="5"/>
      <c r="C2" s="5"/>
      <c r="D2" s="5"/>
    </row>
    <row r="3" spans="1:4" ht="12.75" customHeight="1">
      <c r="A3" s="5" t="s">
        <v>64</v>
      </c>
      <c r="B3" s="5"/>
      <c r="C3" s="5"/>
      <c r="D3" s="5"/>
    </row>
    <row r="4" spans="1:4" ht="12.75" customHeight="1">
      <c r="A4" s="5">
        <v>2000</v>
      </c>
      <c r="B4" s="5"/>
      <c r="C4" s="5"/>
      <c r="D4" s="5"/>
    </row>
    <row r="5" spans="1:5" ht="12.75" customHeight="1">
      <c r="A5" s="3"/>
      <c r="B5" s="3"/>
      <c r="C5" s="3"/>
      <c r="D5" s="3"/>
      <c r="E5" s="3"/>
    </row>
    <row r="6" ht="9" customHeight="1"/>
    <row r="7" spans="2:4" ht="10.5" customHeight="1">
      <c r="B7" s="4" t="s">
        <v>0</v>
      </c>
      <c r="C7" s="7" t="s">
        <v>40</v>
      </c>
      <c r="D7" s="7" t="s">
        <v>21</v>
      </c>
    </row>
    <row r="8" spans="1:5" ht="9" customHeight="1">
      <c r="A8" s="3"/>
      <c r="B8" s="3"/>
      <c r="C8" s="3"/>
      <c r="D8" s="3"/>
      <c r="E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>
        <f>SUM(C11:C16)</f>
        <v>16</v>
      </c>
      <c r="D10" s="14">
        <f>SUM(D11:D16)</f>
        <v>65</v>
      </c>
      <c r="E10" s="14"/>
      <c r="F10" s="14"/>
      <c r="G10" s="14"/>
      <c r="H10" s="14"/>
    </row>
    <row r="11" spans="1:8" ht="12.75">
      <c r="A11" s="14"/>
      <c r="B11" s="14" t="s">
        <v>5</v>
      </c>
      <c r="C11" s="30"/>
      <c r="D11" s="28">
        <v>2</v>
      </c>
      <c r="E11" s="14"/>
      <c r="F11" s="31"/>
      <c r="G11" s="30"/>
      <c r="H11" s="28"/>
    </row>
    <row r="12" spans="1:8" ht="12.75">
      <c r="A12" s="14"/>
      <c r="B12" s="14" t="s">
        <v>6</v>
      </c>
      <c r="C12" s="28"/>
      <c r="D12" s="28">
        <v>45</v>
      </c>
      <c r="E12" s="14"/>
      <c r="F12" s="31"/>
      <c r="G12" s="28"/>
      <c r="H12" s="28"/>
    </row>
    <row r="13" spans="1:8" ht="12.75">
      <c r="A13" s="14"/>
      <c r="B13" s="14" t="s">
        <v>37</v>
      </c>
      <c r="C13" s="28">
        <v>1</v>
      </c>
      <c r="D13" s="28">
        <v>3</v>
      </c>
      <c r="E13" s="14"/>
      <c r="F13" s="31"/>
      <c r="G13" s="28"/>
      <c r="H13" s="28"/>
    </row>
    <row r="14" spans="1:8" ht="12.75">
      <c r="A14" s="14"/>
      <c r="B14" s="14" t="s">
        <v>7</v>
      </c>
      <c r="C14" s="30"/>
      <c r="D14" s="28">
        <v>5</v>
      </c>
      <c r="E14" s="14"/>
      <c r="F14" s="31"/>
      <c r="G14" s="30"/>
      <c r="H14" s="28"/>
    </row>
    <row r="15" spans="1:8" ht="12.75">
      <c r="A15" s="14"/>
      <c r="B15" s="14" t="s">
        <v>36</v>
      </c>
      <c r="C15" s="28">
        <v>4</v>
      </c>
      <c r="D15" s="28">
        <v>9</v>
      </c>
      <c r="E15" s="14"/>
      <c r="F15" s="31"/>
      <c r="G15" s="28"/>
      <c r="H15" s="28"/>
    </row>
    <row r="16" spans="1:8" ht="12.75">
      <c r="A16" s="14"/>
      <c r="B16" s="14" t="s">
        <v>8</v>
      </c>
      <c r="C16" s="28">
        <v>11</v>
      </c>
      <c r="D16" s="28">
        <v>1</v>
      </c>
      <c r="E16" s="14"/>
      <c r="F16" s="31"/>
      <c r="G16" s="28"/>
      <c r="H16" s="28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81</v>
      </c>
      <c r="D18" s="14">
        <f>SUM(D19:D27)</f>
        <v>127</v>
      </c>
      <c r="E18" s="14"/>
      <c r="F18" s="14"/>
      <c r="G18" s="14"/>
      <c r="H18" s="14"/>
    </row>
    <row r="19" spans="1:8" ht="12.75">
      <c r="A19" s="14"/>
      <c r="B19" s="14" t="s">
        <v>10</v>
      </c>
      <c r="C19" s="28">
        <v>32</v>
      </c>
      <c r="D19" s="28">
        <v>7</v>
      </c>
      <c r="E19" s="14"/>
      <c r="F19" s="14"/>
      <c r="G19" s="14"/>
      <c r="H19" s="14"/>
    </row>
    <row r="20" spans="1:8" ht="12.75">
      <c r="A20" s="14"/>
      <c r="B20" s="14" t="s">
        <v>11</v>
      </c>
      <c r="C20" s="28">
        <v>1</v>
      </c>
      <c r="D20" s="28">
        <v>2</v>
      </c>
      <c r="E20" s="14"/>
      <c r="F20" s="14"/>
      <c r="G20" s="14"/>
      <c r="H20" s="14"/>
    </row>
    <row r="21" spans="1:8" ht="12.75">
      <c r="A21" s="14"/>
      <c r="B21" s="14" t="s">
        <v>12</v>
      </c>
      <c r="C21" s="28">
        <v>3</v>
      </c>
      <c r="D21" s="28">
        <v>2</v>
      </c>
      <c r="E21" s="14"/>
      <c r="F21" s="14"/>
      <c r="G21" s="14"/>
      <c r="H21" s="14"/>
    </row>
    <row r="22" spans="1:8" ht="12.75">
      <c r="A22" s="14"/>
      <c r="B22" s="14" t="s">
        <v>13</v>
      </c>
      <c r="C22" s="28">
        <v>2</v>
      </c>
      <c r="D22" s="28">
        <v>1</v>
      </c>
      <c r="E22" s="14"/>
      <c r="F22" s="14"/>
      <c r="G22" s="14"/>
      <c r="H22" s="14"/>
    </row>
    <row r="23" spans="1:8" ht="12.75">
      <c r="A23" s="14"/>
      <c r="B23" s="14" t="s">
        <v>14</v>
      </c>
      <c r="C23" s="14">
        <v>14</v>
      </c>
      <c r="D23" s="14">
        <v>28</v>
      </c>
      <c r="E23" s="14"/>
      <c r="F23" s="14"/>
      <c r="G23" s="14"/>
      <c r="H23" s="14"/>
    </row>
    <row r="24" spans="1:8" ht="12.75">
      <c r="A24" s="14"/>
      <c r="B24" s="14" t="s">
        <v>15</v>
      </c>
      <c r="C24" s="30"/>
      <c r="D24" s="28">
        <v>9</v>
      </c>
      <c r="E24" s="14"/>
      <c r="F24" s="14"/>
      <c r="G24" s="14"/>
      <c r="H24" s="14"/>
    </row>
    <row r="25" spans="1:8" ht="12.75">
      <c r="A25" s="14"/>
      <c r="B25" s="14" t="s">
        <v>16</v>
      </c>
      <c r="C25" s="28">
        <v>5</v>
      </c>
      <c r="D25" s="28">
        <v>13</v>
      </c>
      <c r="E25" s="14"/>
      <c r="F25" s="14"/>
      <c r="G25" s="14"/>
      <c r="H25" s="14"/>
    </row>
    <row r="26" spans="1:8" ht="12.75">
      <c r="A26" s="14"/>
      <c r="B26" s="14" t="s">
        <v>17</v>
      </c>
      <c r="C26" s="28">
        <v>23</v>
      </c>
      <c r="D26" s="28">
        <v>21</v>
      </c>
      <c r="E26" s="14"/>
      <c r="F26" s="14"/>
      <c r="G26" s="14"/>
      <c r="H26" s="14"/>
    </row>
    <row r="27" spans="1:8" ht="12.75">
      <c r="A27" s="14"/>
      <c r="B27" s="14" t="s">
        <v>18</v>
      </c>
      <c r="C27" s="28">
        <v>1</v>
      </c>
      <c r="D27" s="28">
        <v>44</v>
      </c>
      <c r="E27" s="14"/>
      <c r="F27" s="14"/>
      <c r="G27" s="14"/>
      <c r="H27" s="14"/>
    </row>
    <row r="28" spans="1:8" ht="12.75">
      <c r="A28" s="18"/>
      <c r="B28" s="18"/>
      <c r="C28" s="18"/>
      <c r="D28" s="18"/>
      <c r="E28" s="18"/>
      <c r="F28" s="14"/>
      <c r="G28" s="14"/>
      <c r="H28" s="14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 t="s">
        <v>19</v>
      </c>
      <c r="B30" s="14"/>
      <c r="C30" s="14">
        <f>SUM(C18,C10)</f>
        <v>97</v>
      </c>
      <c r="D30" s="14">
        <f>SUM(D18,D10)</f>
        <v>192</v>
      </c>
      <c r="E30" s="14"/>
      <c r="F30" s="14"/>
      <c r="G30" s="14"/>
      <c r="H30" s="14"/>
    </row>
    <row r="31" spans="1:8" ht="9" customHeight="1">
      <c r="A31" s="18"/>
      <c r="B31" s="18"/>
      <c r="C31" s="18"/>
      <c r="D31" s="18"/>
      <c r="E31" s="18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22" t="s">
        <v>33</v>
      </c>
      <c r="B33" s="14"/>
      <c r="C33" s="14"/>
      <c r="D33" s="14"/>
      <c r="E33" s="14"/>
      <c r="F33" s="14"/>
      <c r="G33" s="14"/>
      <c r="H33" s="14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34" t="s">
        <v>79</v>
      </c>
      <c r="B1" s="34"/>
      <c r="C1" s="34"/>
      <c r="D1" s="34"/>
      <c r="E1" s="34"/>
      <c r="F1" s="34"/>
    </row>
    <row r="2" spans="1:6" ht="13.5" customHeight="1">
      <c r="A2" s="5" t="s">
        <v>44</v>
      </c>
      <c r="B2" s="5"/>
      <c r="C2" s="5"/>
      <c r="D2" s="5"/>
      <c r="E2" s="5"/>
      <c r="F2" s="5"/>
    </row>
    <row r="3" spans="1:6" ht="13.5" customHeight="1">
      <c r="A3" s="5" t="s">
        <v>43</v>
      </c>
      <c r="B3" s="5"/>
      <c r="C3" s="5"/>
      <c r="D3" s="5"/>
      <c r="E3" s="5"/>
      <c r="F3" s="5"/>
    </row>
    <row r="4" spans="1:6" ht="13.5" customHeight="1">
      <c r="A4" s="5">
        <v>2000</v>
      </c>
      <c r="B4" s="5"/>
      <c r="C4" s="5"/>
      <c r="D4" s="5"/>
      <c r="E4" s="5"/>
      <c r="F4" s="5"/>
    </row>
    <row r="5" spans="1:7" ht="13.5" customHeight="1">
      <c r="A5" s="3"/>
      <c r="B5" s="3"/>
      <c r="C5" s="3"/>
      <c r="D5" s="3"/>
      <c r="E5" s="3"/>
      <c r="F5" s="3"/>
      <c r="G5" s="3"/>
    </row>
    <row r="6" ht="9" customHeight="1"/>
    <row r="7" spans="2:6" ht="10.5" customHeight="1">
      <c r="B7" s="4" t="s">
        <v>0</v>
      </c>
      <c r="C7" s="7" t="s">
        <v>22</v>
      </c>
      <c r="D7" s="7" t="s">
        <v>1</v>
      </c>
      <c r="E7" s="7" t="s">
        <v>21</v>
      </c>
      <c r="F7" s="7" t="s">
        <v>41</v>
      </c>
    </row>
    <row r="8" spans="1:7" ht="9" customHeight="1">
      <c r="A8" s="3"/>
      <c r="B8" s="3"/>
      <c r="C8" s="3"/>
      <c r="D8" s="3"/>
      <c r="E8" s="3"/>
      <c r="F8" s="3"/>
      <c r="G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/>
      <c r="D10" s="14">
        <f>SUM(D11:D16)</f>
        <v>64</v>
      </c>
      <c r="E10" s="14">
        <f>SUM(E11:E16)</f>
        <v>53</v>
      </c>
      <c r="F10" s="14">
        <f>SUM(F11:F16)</f>
        <v>73</v>
      </c>
      <c r="G10" s="14"/>
      <c r="H10" s="14"/>
    </row>
    <row r="11" spans="1:8" ht="12.75">
      <c r="A11" s="14"/>
      <c r="B11" s="14" t="s">
        <v>5</v>
      </c>
      <c r="D11" s="28">
        <v>6</v>
      </c>
      <c r="E11" s="30">
        <v>7</v>
      </c>
      <c r="F11" s="28">
        <v>17</v>
      </c>
      <c r="G11" s="14"/>
      <c r="H11" s="14"/>
    </row>
    <row r="12" spans="1:8" ht="12.75">
      <c r="A12" s="14"/>
      <c r="B12" s="14" t="s">
        <v>6</v>
      </c>
      <c r="D12" s="28">
        <v>40</v>
      </c>
      <c r="E12" s="30">
        <v>23</v>
      </c>
      <c r="F12" s="28">
        <v>12</v>
      </c>
      <c r="G12" s="14"/>
      <c r="H12" s="14"/>
    </row>
    <row r="13" spans="1:8" ht="12.75">
      <c r="A13" s="14"/>
      <c r="B13" s="14" t="s">
        <v>37</v>
      </c>
      <c r="D13" s="28">
        <v>4</v>
      </c>
      <c r="E13" s="30">
        <v>3</v>
      </c>
      <c r="F13" s="28">
        <v>6</v>
      </c>
      <c r="G13" s="14"/>
      <c r="H13" s="14"/>
    </row>
    <row r="14" spans="1:8" ht="12.75">
      <c r="A14" s="14"/>
      <c r="B14" s="14" t="s">
        <v>7</v>
      </c>
      <c r="D14" s="28">
        <v>2</v>
      </c>
      <c r="E14" s="30">
        <v>4</v>
      </c>
      <c r="F14" s="28">
        <v>4</v>
      </c>
      <c r="G14" s="14"/>
      <c r="H14" s="14"/>
    </row>
    <row r="15" spans="1:8" ht="12.75">
      <c r="A15" s="14"/>
      <c r="B15" s="14" t="s">
        <v>36</v>
      </c>
      <c r="D15" s="28" t="s">
        <v>58</v>
      </c>
      <c r="E15" s="30">
        <v>7</v>
      </c>
      <c r="F15" s="28">
        <v>16</v>
      </c>
      <c r="G15" s="14"/>
      <c r="H15" s="14"/>
    </row>
    <row r="16" spans="1:8" ht="12.75">
      <c r="A16" s="14"/>
      <c r="B16" s="14" t="s">
        <v>8</v>
      </c>
      <c r="D16" s="28">
        <v>12</v>
      </c>
      <c r="E16" s="30">
        <v>9</v>
      </c>
      <c r="F16" s="28">
        <v>18</v>
      </c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3</v>
      </c>
      <c r="D18" s="14">
        <f>SUM(D19:D27)</f>
        <v>258</v>
      </c>
      <c r="E18" s="14">
        <f>SUM(E19:E27)</f>
        <v>167</v>
      </c>
      <c r="F18" s="14">
        <f>SUM(F19:F27)</f>
        <v>126</v>
      </c>
      <c r="G18" s="14"/>
      <c r="H18" s="14"/>
    </row>
    <row r="19" spans="1:8" ht="12.75">
      <c r="A19" s="14"/>
      <c r="B19" s="14" t="s">
        <v>10</v>
      </c>
      <c r="C19" s="28" t="s">
        <v>58</v>
      </c>
      <c r="D19" s="28">
        <v>3</v>
      </c>
      <c r="E19" s="30">
        <v>20</v>
      </c>
      <c r="F19" s="28">
        <v>13</v>
      </c>
      <c r="G19" s="14"/>
      <c r="H19" s="14"/>
    </row>
    <row r="20" spans="1:8" ht="12.75">
      <c r="A20" s="14"/>
      <c r="B20" s="14" t="s">
        <v>11</v>
      </c>
      <c r="C20" s="28" t="s">
        <v>58</v>
      </c>
      <c r="D20" s="28">
        <v>2</v>
      </c>
      <c r="E20" s="30"/>
      <c r="F20" s="28">
        <v>24</v>
      </c>
      <c r="G20" s="14"/>
      <c r="H20" s="14"/>
    </row>
    <row r="21" spans="1:8" ht="12.75">
      <c r="A21" s="14"/>
      <c r="B21" s="14" t="s">
        <v>12</v>
      </c>
      <c r="C21" s="28" t="s">
        <v>58</v>
      </c>
      <c r="D21" s="28">
        <v>28</v>
      </c>
      <c r="E21" s="30">
        <v>14</v>
      </c>
      <c r="F21" s="28">
        <v>16</v>
      </c>
      <c r="G21" s="14"/>
      <c r="H21" s="14"/>
    </row>
    <row r="22" spans="1:8" ht="12.75">
      <c r="A22" s="14"/>
      <c r="B22" s="14" t="s">
        <v>13</v>
      </c>
      <c r="C22" s="28">
        <v>2</v>
      </c>
      <c r="D22" s="28">
        <v>7</v>
      </c>
      <c r="E22" s="30">
        <v>12</v>
      </c>
      <c r="F22" s="28">
        <v>12</v>
      </c>
      <c r="G22" s="14"/>
      <c r="H22" s="14"/>
    </row>
    <row r="23" spans="1:8" ht="12.75">
      <c r="A23" s="14"/>
      <c r="B23" s="14" t="s">
        <v>14</v>
      </c>
      <c r="C23" s="14">
        <v>1</v>
      </c>
      <c r="D23" s="14">
        <v>152</v>
      </c>
      <c r="E23" s="14">
        <v>51</v>
      </c>
      <c r="F23" s="14">
        <v>5</v>
      </c>
      <c r="G23" s="14"/>
      <c r="H23" s="14"/>
    </row>
    <row r="24" spans="1:8" ht="12.75">
      <c r="A24" s="14"/>
      <c r="B24" s="14" t="s">
        <v>15</v>
      </c>
      <c r="C24" s="28" t="s">
        <v>58</v>
      </c>
      <c r="D24" s="28">
        <v>19</v>
      </c>
      <c r="E24" s="30">
        <v>28</v>
      </c>
      <c r="F24" s="28">
        <v>17</v>
      </c>
      <c r="G24" s="14"/>
      <c r="H24" s="14"/>
    </row>
    <row r="25" spans="1:8" ht="12.75">
      <c r="A25" s="14"/>
      <c r="B25" s="14" t="s">
        <v>16</v>
      </c>
      <c r="C25" s="28" t="s">
        <v>58</v>
      </c>
      <c r="D25" s="28">
        <v>21</v>
      </c>
      <c r="E25" s="30">
        <v>6</v>
      </c>
      <c r="F25" s="28">
        <v>11</v>
      </c>
      <c r="G25" s="14"/>
      <c r="H25" s="14"/>
    </row>
    <row r="26" spans="1:8" ht="12.75">
      <c r="A26" s="14"/>
      <c r="B26" s="14" t="s">
        <v>17</v>
      </c>
      <c r="C26" s="28" t="s">
        <v>58</v>
      </c>
      <c r="D26" s="28">
        <v>9</v>
      </c>
      <c r="E26" s="30">
        <v>9</v>
      </c>
      <c r="F26" s="28">
        <v>12</v>
      </c>
      <c r="G26" s="14"/>
      <c r="H26" s="14"/>
    </row>
    <row r="27" spans="1:8" ht="12.75">
      <c r="A27" s="14"/>
      <c r="B27" s="14" t="s">
        <v>18</v>
      </c>
      <c r="C27" s="28" t="s">
        <v>58</v>
      </c>
      <c r="D27" s="28">
        <v>17</v>
      </c>
      <c r="E27" s="30">
        <v>27</v>
      </c>
      <c r="F27" s="28">
        <v>16</v>
      </c>
      <c r="G27" s="14"/>
      <c r="H27" s="14"/>
    </row>
    <row r="28" spans="1:8" ht="12.75">
      <c r="A28" s="18"/>
      <c r="B28" s="18"/>
      <c r="C28" s="18"/>
      <c r="D28" s="18"/>
      <c r="E28" s="18"/>
      <c r="F28" s="18"/>
      <c r="G28" s="18"/>
      <c r="H28" s="14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 t="s">
        <v>19</v>
      </c>
      <c r="B30" s="14"/>
      <c r="C30" s="14">
        <f>SUM(C18,C10)</f>
        <v>3</v>
      </c>
      <c r="D30" s="14">
        <f>SUM(D18,D10)</f>
        <v>322</v>
      </c>
      <c r="E30" s="14">
        <f>SUM(E18,E10)</f>
        <v>220</v>
      </c>
      <c r="F30" s="14">
        <f>SUM(F18,F10)</f>
        <v>199</v>
      </c>
      <c r="G30" s="14"/>
      <c r="H30" s="14"/>
    </row>
    <row r="31" spans="1:8" ht="9" customHeight="1">
      <c r="A31" s="18"/>
      <c r="B31" s="18"/>
      <c r="C31" s="18"/>
      <c r="D31" s="18"/>
      <c r="E31" s="18"/>
      <c r="F31" s="18"/>
      <c r="G31" s="18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22" t="s">
        <v>33</v>
      </c>
      <c r="B33" s="14"/>
      <c r="C33" s="14"/>
      <c r="D33" s="14"/>
      <c r="E33" s="14"/>
      <c r="F33" s="14"/>
      <c r="G33" s="14"/>
      <c r="H33" s="14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H14" sqref="H14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34" t="s">
        <v>79</v>
      </c>
      <c r="B1" s="34"/>
      <c r="C1" s="34"/>
      <c r="D1" s="34"/>
      <c r="E1" s="34"/>
      <c r="F1" s="34"/>
    </row>
    <row r="2" spans="1:6" ht="13.5" customHeight="1">
      <c r="A2" s="5" t="s">
        <v>42</v>
      </c>
      <c r="B2" s="5"/>
      <c r="C2" s="5"/>
      <c r="D2" s="5"/>
      <c r="E2" s="5"/>
      <c r="F2" s="5"/>
    </row>
    <row r="3" spans="1:6" ht="13.5" customHeight="1">
      <c r="A3" s="5" t="s">
        <v>43</v>
      </c>
      <c r="B3" s="5"/>
      <c r="C3" s="5"/>
      <c r="D3" s="5"/>
      <c r="E3" s="5"/>
      <c r="F3" s="5"/>
    </row>
    <row r="4" spans="1:6" ht="13.5" customHeight="1">
      <c r="A4" s="5">
        <v>2000</v>
      </c>
      <c r="B4" s="5"/>
      <c r="C4" s="5"/>
      <c r="D4" s="5"/>
      <c r="E4" s="5"/>
      <c r="F4" s="5"/>
    </row>
    <row r="5" spans="1:7" ht="13.5" customHeight="1">
      <c r="A5" s="3"/>
      <c r="B5" s="3"/>
      <c r="C5" s="3"/>
      <c r="D5" s="3"/>
      <c r="E5" s="3"/>
      <c r="F5" s="3"/>
      <c r="G5" s="3"/>
    </row>
    <row r="6" ht="9" customHeight="1"/>
    <row r="7" spans="2:6" ht="10.5" customHeight="1">
      <c r="B7" s="4" t="s">
        <v>0</v>
      </c>
      <c r="C7" s="7" t="s">
        <v>22</v>
      </c>
      <c r="D7" s="7" t="s">
        <v>1</v>
      </c>
      <c r="E7" s="7" t="s">
        <v>21</v>
      </c>
      <c r="F7" s="7" t="s">
        <v>41</v>
      </c>
    </row>
    <row r="8" spans="1:7" ht="9" customHeight="1">
      <c r="A8" s="3"/>
      <c r="B8" s="3"/>
      <c r="C8" s="3"/>
      <c r="D8" s="3"/>
      <c r="E8" s="3"/>
      <c r="F8" s="3"/>
      <c r="G8" s="3"/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14" t="s">
        <v>4</v>
      </c>
      <c r="B10" s="14"/>
      <c r="C10" s="14"/>
      <c r="D10" s="14">
        <f>SUM(D11:D16)</f>
        <v>13</v>
      </c>
      <c r="E10" s="14">
        <f>SUM(E11:E16)</f>
        <v>24</v>
      </c>
      <c r="F10" s="14">
        <f>SUM(F11:F16)</f>
        <v>158</v>
      </c>
      <c r="G10" s="14"/>
      <c r="H10" s="14"/>
    </row>
    <row r="11" spans="1:8" ht="12.75">
      <c r="A11" s="14"/>
      <c r="B11" s="14" t="s">
        <v>5</v>
      </c>
      <c r="C11" s="28" t="s">
        <v>58</v>
      </c>
      <c r="D11" s="28" t="s">
        <v>58</v>
      </c>
      <c r="E11" s="30">
        <v>1</v>
      </c>
      <c r="F11" s="28">
        <v>11</v>
      </c>
      <c r="G11" s="14"/>
      <c r="H11" s="14"/>
    </row>
    <row r="12" spans="1:8" ht="12.75">
      <c r="A12" s="14"/>
      <c r="B12" s="14" t="s">
        <v>6</v>
      </c>
      <c r="C12" s="28"/>
      <c r="D12" s="28">
        <v>1</v>
      </c>
      <c r="E12" s="30">
        <v>3</v>
      </c>
      <c r="F12" s="28">
        <v>55</v>
      </c>
      <c r="G12" s="14"/>
      <c r="H12" s="14"/>
    </row>
    <row r="13" spans="1:8" ht="12.75">
      <c r="A13" s="14"/>
      <c r="B13" s="14" t="s">
        <v>37</v>
      </c>
      <c r="C13" s="28" t="s">
        <v>58</v>
      </c>
      <c r="D13" s="28">
        <v>1</v>
      </c>
      <c r="E13" s="30">
        <v>5</v>
      </c>
      <c r="F13" s="28">
        <v>16</v>
      </c>
      <c r="G13" s="14"/>
      <c r="H13" s="14"/>
    </row>
    <row r="14" spans="1:8" ht="12.75">
      <c r="A14" s="14"/>
      <c r="B14" s="14" t="s">
        <v>7</v>
      </c>
      <c r="C14" s="28" t="s">
        <v>58</v>
      </c>
      <c r="D14" s="28">
        <v>1</v>
      </c>
      <c r="E14" s="30">
        <v>4</v>
      </c>
      <c r="F14" s="28">
        <v>13</v>
      </c>
      <c r="G14" s="14"/>
      <c r="H14" s="14"/>
    </row>
    <row r="15" spans="1:8" ht="12.75">
      <c r="A15" s="14"/>
      <c r="B15" s="14" t="s">
        <v>36</v>
      </c>
      <c r="C15" s="28" t="s">
        <v>58</v>
      </c>
      <c r="D15" s="28">
        <v>6</v>
      </c>
      <c r="E15" s="30">
        <v>11</v>
      </c>
      <c r="F15" s="28">
        <v>39</v>
      </c>
      <c r="G15" s="14"/>
      <c r="H15" s="14"/>
    </row>
    <row r="16" spans="1:8" ht="12.75">
      <c r="A16" s="14"/>
      <c r="B16" s="14" t="s">
        <v>8</v>
      </c>
      <c r="C16" s="28" t="s">
        <v>58</v>
      </c>
      <c r="D16" s="28">
        <v>4</v>
      </c>
      <c r="E16" s="30"/>
      <c r="F16" s="28">
        <v>24</v>
      </c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 t="s">
        <v>9</v>
      </c>
      <c r="B18" s="14"/>
      <c r="C18" s="14">
        <f>SUM(C19:C27)</f>
        <v>5</v>
      </c>
      <c r="D18" s="14">
        <f>SUM(D19:D27)</f>
        <v>87</v>
      </c>
      <c r="E18" s="14">
        <f>SUM(E19:E27)</f>
        <v>154</v>
      </c>
      <c r="F18" s="14">
        <f>SUM(F19:F27)</f>
        <v>257</v>
      </c>
      <c r="G18" s="14"/>
      <c r="H18" s="14"/>
    </row>
    <row r="19" spans="1:8" ht="12.75">
      <c r="A19" s="14"/>
      <c r="B19" s="14" t="s">
        <v>10</v>
      </c>
      <c r="C19" s="28" t="s">
        <v>58</v>
      </c>
      <c r="D19" s="28">
        <v>21</v>
      </c>
      <c r="E19" s="30">
        <v>14</v>
      </c>
      <c r="F19" s="28">
        <v>27</v>
      </c>
      <c r="G19" s="14"/>
      <c r="H19" s="14"/>
    </row>
    <row r="20" spans="1:8" ht="12.75">
      <c r="A20" s="14"/>
      <c r="B20" s="14" t="s">
        <v>11</v>
      </c>
      <c r="C20" s="28">
        <v>2</v>
      </c>
      <c r="D20" s="28">
        <v>5</v>
      </c>
      <c r="E20" s="30">
        <v>1</v>
      </c>
      <c r="F20" s="28">
        <v>8</v>
      </c>
      <c r="G20" s="14"/>
      <c r="H20" s="14"/>
    </row>
    <row r="21" spans="1:8" ht="12.75">
      <c r="A21" s="14"/>
      <c r="B21" s="14" t="s">
        <v>12</v>
      </c>
      <c r="C21" s="28" t="s">
        <v>58</v>
      </c>
      <c r="D21" s="28">
        <v>1</v>
      </c>
      <c r="E21" s="30">
        <v>6</v>
      </c>
      <c r="F21" s="28">
        <v>20</v>
      </c>
      <c r="G21" s="14"/>
      <c r="H21" s="14"/>
    </row>
    <row r="22" spans="1:8" ht="12.75">
      <c r="A22" s="14"/>
      <c r="B22" s="14" t="s">
        <v>13</v>
      </c>
      <c r="C22" s="28" t="s">
        <v>58</v>
      </c>
      <c r="D22" s="28" t="s">
        <v>58</v>
      </c>
      <c r="E22" s="30">
        <v>6</v>
      </c>
      <c r="F22" s="28">
        <v>33</v>
      </c>
      <c r="G22" s="14"/>
      <c r="H22" s="14"/>
    </row>
    <row r="23" spans="1:8" ht="12.75">
      <c r="A23" s="14"/>
      <c r="B23" s="14" t="s">
        <v>14</v>
      </c>
      <c r="C23" s="14">
        <v>3</v>
      </c>
      <c r="D23" s="14">
        <v>30</v>
      </c>
      <c r="E23" s="14">
        <v>22</v>
      </c>
      <c r="F23" s="14">
        <v>9</v>
      </c>
      <c r="G23" s="14"/>
      <c r="H23" s="14"/>
    </row>
    <row r="24" spans="1:8" ht="12.75">
      <c r="A24" s="14"/>
      <c r="B24" s="14" t="s">
        <v>15</v>
      </c>
      <c r="C24" s="28" t="s">
        <v>58</v>
      </c>
      <c r="D24" s="28">
        <v>4</v>
      </c>
      <c r="E24" s="30">
        <v>3</v>
      </c>
      <c r="F24" s="28">
        <v>25</v>
      </c>
      <c r="G24" s="14"/>
      <c r="H24" s="14"/>
    </row>
    <row r="25" spans="1:8" ht="12.75">
      <c r="A25" s="14"/>
      <c r="B25" s="14" t="s">
        <v>16</v>
      </c>
      <c r="C25" s="28" t="s">
        <v>58</v>
      </c>
      <c r="D25" s="28">
        <v>3</v>
      </c>
      <c r="E25" s="30">
        <v>6</v>
      </c>
      <c r="F25" s="28">
        <v>25</v>
      </c>
      <c r="G25" s="14"/>
      <c r="H25" s="14"/>
    </row>
    <row r="26" spans="1:8" ht="12.75">
      <c r="A26" s="14"/>
      <c r="B26" s="14" t="s">
        <v>17</v>
      </c>
      <c r="C26" s="28" t="s">
        <v>58</v>
      </c>
      <c r="D26" s="28">
        <v>12</v>
      </c>
      <c r="E26" s="30">
        <v>74</v>
      </c>
      <c r="F26" s="28">
        <v>59</v>
      </c>
      <c r="G26" s="14"/>
      <c r="H26" s="14"/>
    </row>
    <row r="27" spans="1:8" ht="12.75">
      <c r="A27" s="14"/>
      <c r="B27" s="14" t="s">
        <v>18</v>
      </c>
      <c r="C27" s="28" t="s">
        <v>58</v>
      </c>
      <c r="D27" s="28">
        <v>11</v>
      </c>
      <c r="E27" s="30">
        <v>22</v>
      </c>
      <c r="F27" s="28">
        <v>51</v>
      </c>
      <c r="G27" s="14"/>
      <c r="H27" s="14"/>
    </row>
    <row r="28" spans="1:8" ht="12.75">
      <c r="A28" s="18"/>
      <c r="B28" s="18"/>
      <c r="C28" s="18"/>
      <c r="D28" s="18"/>
      <c r="E28" s="18"/>
      <c r="F28" s="18"/>
      <c r="G28" s="18"/>
      <c r="H28" s="14"/>
    </row>
    <row r="29" spans="1:8" ht="9" customHeight="1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 t="s">
        <v>19</v>
      </c>
      <c r="B30" s="14"/>
      <c r="C30" s="14">
        <f>SUM(C18,C10)</f>
        <v>5</v>
      </c>
      <c r="D30" s="14">
        <f>SUM(D18,D10)</f>
        <v>100</v>
      </c>
      <c r="E30" s="14">
        <f>SUM(E18,E10)</f>
        <v>178</v>
      </c>
      <c r="F30" s="14">
        <f>SUM(F18,F10)</f>
        <v>415</v>
      </c>
      <c r="G30" s="14"/>
      <c r="H30" s="14"/>
    </row>
    <row r="31" spans="1:8" ht="9" customHeight="1">
      <c r="A31" s="18"/>
      <c r="B31" s="18"/>
      <c r="C31" s="18"/>
      <c r="D31" s="18"/>
      <c r="E31" s="18"/>
      <c r="F31" s="18"/>
      <c r="G31" s="18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22" t="s">
        <v>33</v>
      </c>
      <c r="B33" s="14"/>
      <c r="C33" s="14"/>
      <c r="D33" s="14"/>
      <c r="E33" s="14"/>
      <c r="F33" s="14"/>
      <c r="G33" s="14"/>
      <c r="H33" s="14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1.7109375" style="1" customWidth="1"/>
    <col min="2" max="2" width="56.57421875" style="1" customWidth="1"/>
    <col min="3" max="3" width="5.8515625" style="1" customWidth="1"/>
    <col min="4" max="4" width="2.7109375" style="1" customWidth="1"/>
    <col min="5" max="5" width="5.7109375" style="1" customWidth="1"/>
    <col min="6" max="6" width="2.140625" style="1" customWidth="1"/>
    <col min="7" max="7" width="9.00390625" style="1" customWidth="1"/>
    <col min="8" max="8" width="3.8515625" style="1" customWidth="1"/>
    <col min="9" max="9" width="5.8515625" style="1" customWidth="1"/>
    <col min="10" max="10" width="2.140625" style="1" customWidth="1"/>
    <col min="11" max="11" width="6.421875" style="1" customWidth="1"/>
    <col min="12" max="12" width="3.851562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6" ht="12.7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5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5">
        <v>2000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32" t="s">
        <v>78</v>
      </c>
      <c r="D6" s="32"/>
      <c r="E6" s="32"/>
      <c r="F6" s="32"/>
      <c r="G6" s="32"/>
      <c r="H6" s="32"/>
      <c r="I6" s="26"/>
      <c r="J6" s="26"/>
      <c r="K6" s="32" t="s">
        <v>60</v>
      </c>
      <c r="L6" s="32"/>
      <c r="M6" s="32"/>
      <c r="N6" s="32"/>
      <c r="O6" s="32"/>
      <c r="P6" s="32"/>
    </row>
    <row r="7" spans="7:16" ht="11.25" customHeight="1">
      <c r="G7" s="32" t="s">
        <v>48</v>
      </c>
      <c r="H7" s="32"/>
      <c r="I7" s="26"/>
      <c r="J7" s="26"/>
      <c r="K7" s="32" t="s">
        <v>49</v>
      </c>
      <c r="L7" s="32"/>
      <c r="M7" s="4"/>
      <c r="N7" s="4"/>
      <c r="O7" s="32" t="s">
        <v>52</v>
      </c>
      <c r="P7" s="32"/>
    </row>
    <row r="8" spans="7:16" ht="11.25" customHeight="1">
      <c r="G8" s="32" t="s">
        <v>68</v>
      </c>
      <c r="H8" s="32"/>
      <c r="I8" s="26"/>
      <c r="J8" s="26"/>
      <c r="K8" s="32" t="s">
        <v>51</v>
      </c>
      <c r="L8" s="32"/>
      <c r="M8" s="4"/>
      <c r="N8" s="4"/>
      <c r="O8" s="32" t="s">
        <v>53</v>
      </c>
      <c r="P8" s="32"/>
    </row>
    <row r="9" spans="1:16" ht="11.25" customHeight="1">
      <c r="A9" s="14"/>
      <c r="B9" s="22" t="s">
        <v>0</v>
      </c>
      <c r="C9" s="33" t="s">
        <v>23</v>
      </c>
      <c r="D9" s="33"/>
      <c r="E9" s="33" t="s">
        <v>47</v>
      </c>
      <c r="F9" s="33"/>
      <c r="G9" s="33" t="s">
        <v>69</v>
      </c>
      <c r="H9" s="33"/>
      <c r="I9" s="33" t="s">
        <v>65</v>
      </c>
      <c r="J9" s="33"/>
      <c r="K9" s="32" t="s">
        <v>70</v>
      </c>
      <c r="L9" s="32"/>
      <c r="M9" s="32" t="s">
        <v>50</v>
      </c>
      <c r="N9" s="32"/>
      <c r="O9" s="32" t="s">
        <v>71</v>
      </c>
      <c r="P9" s="32"/>
    </row>
    <row r="10" spans="1:16" ht="9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"/>
      <c r="L10" s="3"/>
      <c r="M10" s="3"/>
      <c r="N10" s="3"/>
      <c r="O10" s="3"/>
      <c r="P10" s="3"/>
    </row>
    <row r="11" spans="1:17" ht="12.7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4"/>
    </row>
    <row r="12" spans="1:17" ht="12.75">
      <c r="A12" s="14" t="s">
        <v>4</v>
      </c>
      <c r="B12" s="14"/>
      <c r="C12" s="15">
        <f>SUM(C13:C18)</f>
        <v>162</v>
      </c>
      <c r="D12" s="15"/>
      <c r="E12" s="15">
        <f>SUM(E13:E18)</f>
        <v>470</v>
      </c>
      <c r="F12" s="15"/>
      <c r="G12" s="15">
        <f>SUM(G13:G18)</f>
        <v>192</v>
      </c>
      <c r="H12" s="15"/>
      <c r="I12" s="15">
        <f>SUM(I13:I18)</f>
        <v>4</v>
      </c>
      <c r="J12" s="15"/>
      <c r="K12" s="15">
        <f>SUM(K13:K18)</f>
        <v>69</v>
      </c>
      <c r="L12" s="15"/>
      <c r="M12" s="15">
        <f>SUM(M13:M18)</f>
        <v>89</v>
      </c>
      <c r="N12" s="15"/>
      <c r="O12" s="15">
        <f>SUM(O13:O18)</f>
        <v>70</v>
      </c>
      <c r="P12" s="15"/>
      <c r="Q12" s="14"/>
    </row>
    <row r="13" spans="1:17" ht="12.75">
      <c r="A13" s="14"/>
      <c r="B13" s="14" t="s">
        <v>5</v>
      </c>
      <c r="C13" s="28">
        <v>22</v>
      </c>
      <c r="D13" s="15"/>
      <c r="E13" s="28">
        <v>64</v>
      </c>
      <c r="F13" s="15"/>
      <c r="G13" s="28">
        <v>12</v>
      </c>
      <c r="H13" s="15"/>
      <c r="I13" s="28">
        <v>1</v>
      </c>
      <c r="J13" s="15"/>
      <c r="K13" s="28">
        <v>10</v>
      </c>
      <c r="L13" s="15"/>
      <c r="M13" s="28">
        <v>5</v>
      </c>
      <c r="N13" s="15"/>
      <c r="O13" s="28">
        <v>7</v>
      </c>
      <c r="P13" s="15"/>
      <c r="Q13" s="14"/>
    </row>
    <row r="14" spans="1:17" ht="12.75">
      <c r="A14" s="14"/>
      <c r="B14" s="14" t="s">
        <v>6</v>
      </c>
      <c r="C14" s="28">
        <v>48</v>
      </c>
      <c r="D14" s="15"/>
      <c r="E14" s="28">
        <v>154</v>
      </c>
      <c r="F14" s="15"/>
      <c r="G14" s="28">
        <v>24</v>
      </c>
      <c r="H14" s="15"/>
      <c r="I14" s="28"/>
      <c r="J14" s="15"/>
      <c r="K14" s="28">
        <v>11</v>
      </c>
      <c r="L14" s="15"/>
      <c r="M14" s="28"/>
      <c r="N14" s="15"/>
      <c r="O14" s="28">
        <v>10</v>
      </c>
      <c r="P14" s="15"/>
      <c r="Q14" s="14"/>
    </row>
    <row r="15" spans="1:17" ht="12.75">
      <c r="A15" s="14"/>
      <c r="B15" s="14" t="s">
        <v>37</v>
      </c>
      <c r="C15" s="28">
        <v>31</v>
      </c>
      <c r="D15" s="15"/>
      <c r="E15" s="28">
        <v>52</v>
      </c>
      <c r="F15" s="15"/>
      <c r="G15" s="28">
        <v>44</v>
      </c>
      <c r="H15" s="15"/>
      <c r="I15" s="28"/>
      <c r="J15" s="15"/>
      <c r="K15" s="28">
        <v>15</v>
      </c>
      <c r="L15" s="15"/>
      <c r="M15" s="28">
        <v>7</v>
      </c>
      <c r="N15" s="15"/>
      <c r="O15" s="28">
        <v>16</v>
      </c>
      <c r="P15" s="15"/>
      <c r="Q15" s="14"/>
    </row>
    <row r="16" spans="1:17" ht="12.75">
      <c r="A16" s="14"/>
      <c r="B16" s="14" t="s">
        <v>7</v>
      </c>
      <c r="C16" s="28">
        <v>24</v>
      </c>
      <c r="D16" s="15"/>
      <c r="E16" s="28">
        <v>46</v>
      </c>
      <c r="F16" s="15"/>
      <c r="G16" s="28">
        <v>22</v>
      </c>
      <c r="H16" s="15"/>
      <c r="I16" s="28"/>
      <c r="J16" s="15"/>
      <c r="K16" s="28">
        <v>5</v>
      </c>
      <c r="L16" s="15"/>
      <c r="M16" s="28">
        <v>39</v>
      </c>
      <c r="N16" s="15"/>
      <c r="O16" s="28">
        <v>18</v>
      </c>
      <c r="P16" s="15"/>
      <c r="Q16" s="14"/>
    </row>
    <row r="17" spans="1:17" ht="12.75">
      <c r="A17" s="14"/>
      <c r="B17" s="14" t="s">
        <v>36</v>
      </c>
      <c r="C17" s="28">
        <v>19</v>
      </c>
      <c r="D17" s="15"/>
      <c r="E17" s="28">
        <v>97</v>
      </c>
      <c r="F17" s="15"/>
      <c r="G17" s="28">
        <v>49</v>
      </c>
      <c r="H17" s="15"/>
      <c r="I17" s="28">
        <v>3</v>
      </c>
      <c r="J17" s="15"/>
      <c r="K17" s="28">
        <v>10</v>
      </c>
      <c r="L17" s="15"/>
      <c r="M17" s="28">
        <v>33</v>
      </c>
      <c r="N17" s="15"/>
      <c r="O17" s="28">
        <v>19</v>
      </c>
      <c r="P17" s="15"/>
      <c r="Q17" s="14"/>
    </row>
    <row r="18" spans="1:17" ht="12.75">
      <c r="A18" s="14"/>
      <c r="B18" s="14" t="s">
        <v>8</v>
      </c>
      <c r="C18" s="28">
        <v>18</v>
      </c>
      <c r="D18" s="15"/>
      <c r="E18" s="28">
        <v>57</v>
      </c>
      <c r="F18" s="15"/>
      <c r="G18" s="28">
        <v>41</v>
      </c>
      <c r="H18" s="15"/>
      <c r="I18" s="28"/>
      <c r="J18" s="15"/>
      <c r="K18" s="28">
        <v>18</v>
      </c>
      <c r="L18" s="15"/>
      <c r="M18" s="28">
        <v>5</v>
      </c>
      <c r="N18" s="15"/>
      <c r="O18" s="28"/>
      <c r="P18" s="15"/>
      <c r="Q18" s="14"/>
    </row>
    <row r="19" spans="1:1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 t="s">
        <v>9</v>
      </c>
      <c r="B20" s="14"/>
      <c r="C20" s="15">
        <f>SUM(C21:C29)</f>
        <v>737</v>
      </c>
      <c r="D20" s="15"/>
      <c r="E20" s="15">
        <f>SUM(E21:E29)</f>
        <v>1130</v>
      </c>
      <c r="F20" s="15"/>
      <c r="G20" s="15">
        <f>SUM(G21:G29)</f>
        <v>456</v>
      </c>
      <c r="H20" s="15"/>
      <c r="I20" s="15">
        <f>SUM(I21:I29)</f>
        <v>26</v>
      </c>
      <c r="J20" s="15"/>
      <c r="K20" s="15">
        <f>SUM(K21:K29)</f>
        <v>286</v>
      </c>
      <c r="L20" s="15"/>
      <c r="M20" s="15">
        <f>SUM(M21:M29)</f>
        <v>423</v>
      </c>
      <c r="N20" s="15"/>
      <c r="O20" s="15">
        <f>SUM(O21:O29)</f>
        <v>198</v>
      </c>
      <c r="P20" s="15"/>
      <c r="Q20" s="14"/>
    </row>
    <row r="21" spans="1:17" ht="12.75">
      <c r="A21" s="14"/>
      <c r="B21" s="14" t="s">
        <v>10</v>
      </c>
      <c r="C21" s="28">
        <v>60</v>
      </c>
      <c r="D21" s="15"/>
      <c r="E21" s="28">
        <v>163</v>
      </c>
      <c r="F21" s="15"/>
      <c r="G21" s="28">
        <v>69</v>
      </c>
      <c r="H21" s="15"/>
      <c r="I21" s="28">
        <v>3</v>
      </c>
      <c r="J21" s="15"/>
      <c r="K21" s="28">
        <v>27</v>
      </c>
      <c r="L21" s="15"/>
      <c r="M21" s="28">
        <v>49</v>
      </c>
      <c r="N21" s="15"/>
      <c r="O21" s="28">
        <v>10</v>
      </c>
      <c r="P21" s="15"/>
      <c r="Q21" s="14"/>
    </row>
    <row r="22" spans="1:17" ht="12.75">
      <c r="A22" s="14"/>
      <c r="B22" s="14" t="s">
        <v>11</v>
      </c>
      <c r="C22" s="28">
        <v>39</v>
      </c>
      <c r="D22" s="15"/>
      <c r="E22" s="28">
        <v>58</v>
      </c>
      <c r="F22" s="15"/>
      <c r="G22" s="28">
        <v>36</v>
      </c>
      <c r="H22" s="15"/>
      <c r="I22" s="28">
        <v>4</v>
      </c>
      <c r="J22" s="15"/>
      <c r="K22" s="28">
        <v>21</v>
      </c>
      <c r="L22" s="15"/>
      <c r="M22" s="28">
        <v>18</v>
      </c>
      <c r="N22" s="15"/>
      <c r="O22" s="28">
        <v>9</v>
      </c>
      <c r="P22" s="15"/>
      <c r="Q22" s="14"/>
    </row>
    <row r="23" spans="1:17" ht="12.75">
      <c r="A23" s="14"/>
      <c r="B23" s="14" t="s">
        <v>12</v>
      </c>
      <c r="C23" s="28">
        <v>85</v>
      </c>
      <c r="D23" s="15"/>
      <c r="E23" s="28">
        <v>166</v>
      </c>
      <c r="F23" s="15"/>
      <c r="G23" s="28">
        <v>71</v>
      </c>
      <c r="H23" s="15"/>
      <c r="I23" s="28"/>
      <c r="J23" s="15"/>
      <c r="K23" s="28">
        <v>50</v>
      </c>
      <c r="L23" s="15"/>
      <c r="M23" s="28">
        <v>106</v>
      </c>
      <c r="N23" s="15"/>
      <c r="O23" s="28">
        <v>107</v>
      </c>
      <c r="P23" s="15"/>
      <c r="Q23" s="14"/>
    </row>
    <row r="24" spans="1:17" ht="12.75">
      <c r="A24" s="14"/>
      <c r="B24" s="14" t="s">
        <v>13</v>
      </c>
      <c r="C24" s="28">
        <v>79</v>
      </c>
      <c r="D24" s="15"/>
      <c r="E24" s="28">
        <v>69</v>
      </c>
      <c r="F24" s="15"/>
      <c r="G24" s="28">
        <v>36</v>
      </c>
      <c r="H24" s="15"/>
      <c r="I24" s="28">
        <v>12</v>
      </c>
      <c r="J24" s="15"/>
      <c r="K24" s="28">
        <v>35</v>
      </c>
      <c r="L24" s="15"/>
      <c r="M24" s="28">
        <v>34</v>
      </c>
      <c r="N24" s="15"/>
      <c r="O24" s="28">
        <v>6</v>
      </c>
      <c r="P24" s="15"/>
      <c r="Q24" s="14"/>
    </row>
    <row r="25" spans="1:17" ht="12.75">
      <c r="A25" s="14"/>
      <c r="B25" s="14" t="s">
        <v>14</v>
      </c>
      <c r="C25" s="1">
        <v>50</v>
      </c>
      <c r="D25" s="15"/>
      <c r="E25" s="15">
        <v>215</v>
      </c>
      <c r="F25" s="15"/>
      <c r="G25" s="15">
        <v>49</v>
      </c>
      <c r="H25" s="15"/>
      <c r="I25" s="15"/>
      <c r="J25" s="15"/>
      <c r="K25" s="15">
        <v>46</v>
      </c>
      <c r="L25" s="15"/>
      <c r="M25" s="15">
        <v>48</v>
      </c>
      <c r="N25" s="15"/>
      <c r="O25" s="15">
        <v>2</v>
      </c>
      <c r="P25" s="15"/>
      <c r="Q25" s="14"/>
    </row>
    <row r="26" spans="1:17" ht="12.75">
      <c r="A26" s="14"/>
      <c r="B26" s="14" t="s">
        <v>15</v>
      </c>
      <c r="C26" s="28">
        <v>56</v>
      </c>
      <c r="D26" s="15"/>
      <c r="E26" s="28">
        <v>65</v>
      </c>
      <c r="F26" s="15"/>
      <c r="G26" s="28">
        <v>35</v>
      </c>
      <c r="H26" s="15"/>
      <c r="I26" s="28"/>
      <c r="J26" s="15"/>
      <c r="K26" s="28">
        <v>16</v>
      </c>
      <c r="L26" s="15"/>
      <c r="M26" s="28">
        <v>16</v>
      </c>
      <c r="N26" s="15"/>
      <c r="O26" s="28">
        <v>13</v>
      </c>
      <c r="P26" s="15"/>
      <c r="Q26" s="14"/>
    </row>
    <row r="27" spans="1:17" ht="12.75">
      <c r="A27" s="14"/>
      <c r="B27" s="14" t="s">
        <v>16</v>
      </c>
      <c r="C27" s="28">
        <v>64</v>
      </c>
      <c r="D27" s="15"/>
      <c r="E27" s="28">
        <v>62</v>
      </c>
      <c r="F27" s="15"/>
      <c r="G27" s="28">
        <v>34</v>
      </c>
      <c r="H27" s="15"/>
      <c r="I27" s="28">
        <v>6</v>
      </c>
      <c r="J27" s="15"/>
      <c r="K27" s="28">
        <v>22</v>
      </c>
      <c r="L27" s="15"/>
      <c r="M27" s="28">
        <v>12</v>
      </c>
      <c r="N27" s="15"/>
      <c r="O27" s="28">
        <v>6</v>
      </c>
      <c r="P27" s="15"/>
      <c r="Q27" s="14"/>
    </row>
    <row r="28" spans="1:17" ht="12.75">
      <c r="A28" s="14"/>
      <c r="B28" s="14" t="s">
        <v>17</v>
      </c>
      <c r="C28" s="28">
        <v>183</v>
      </c>
      <c r="D28" s="15"/>
      <c r="E28" s="28">
        <v>160</v>
      </c>
      <c r="F28" s="15"/>
      <c r="G28" s="28">
        <v>49</v>
      </c>
      <c r="H28" s="15"/>
      <c r="I28" s="28">
        <v>1</v>
      </c>
      <c r="J28" s="15"/>
      <c r="K28" s="28">
        <v>32</v>
      </c>
      <c r="L28" s="15"/>
      <c r="M28" s="28">
        <v>76</v>
      </c>
      <c r="N28" s="15"/>
      <c r="O28" s="28">
        <v>9</v>
      </c>
      <c r="P28" s="15"/>
      <c r="Q28" s="14"/>
    </row>
    <row r="29" spans="1:17" ht="12.75">
      <c r="A29" s="14"/>
      <c r="B29" s="14" t="s">
        <v>18</v>
      </c>
      <c r="C29" s="28">
        <v>121</v>
      </c>
      <c r="D29" s="15"/>
      <c r="E29" s="28">
        <v>172</v>
      </c>
      <c r="F29" s="15"/>
      <c r="G29" s="28">
        <v>77</v>
      </c>
      <c r="H29" s="15"/>
      <c r="I29" s="28"/>
      <c r="J29" s="15"/>
      <c r="K29" s="28">
        <v>37</v>
      </c>
      <c r="L29" s="15"/>
      <c r="M29" s="28">
        <v>64</v>
      </c>
      <c r="N29" s="15"/>
      <c r="O29" s="28">
        <v>36</v>
      </c>
      <c r="P29" s="15"/>
      <c r="Q29" s="14"/>
    </row>
    <row r="30" spans="1:17" ht="12.75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4"/>
    </row>
    <row r="31" spans="1:17" ht="9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/>
    </row>
    <row r="32" spans="1:17" ht="12.75">
      <c r="A32" s="14" t="s">
        <v>19</v>
      </c>
      <c r="B32" s="14"/>
      <c r="C32" s="15">
        <f>SUM(C20,C12)</f>
        <v>899</v>
      </c>
      <c r="D32" s="15"/>
      <c r="E32" s="15">
        <f>SUM(E20,E12)</f>
        <v>1600</v>
      </c>
      <c r="F32" s="15"/>
      <c r="G32" s="15">
        <f>SUM(G20,G12)</f>
        <v>648</v>
      </c>
      <c r="H32" s="15"/>
      <c r="I32" s="15">
        <f>SUM(I20,I12)</f>
        <v>30</v>
      </c>
      <c r="J32" s="15"/>
      <c r="K32" s="15">
        <f>SUM(K20,K12)</f>
        <v>355</v>
      </c>
      <c r="L32" s="15"/>
      <c r="M32" s="15">
        <f>SUM(M20,M12)</f>
        <v>512</v>
      </c>
      <c r="N32" s="15"/>
      <c r="O32" s="15">
        <f>SUM(O20,O12)</f>
        <v>268</v>
      </c>
      <c r="P32" s="15"/>
      <c r="Q32" s="14"/>
    </row>
    <row r="33" spans="1:17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23" t="s">
        <v>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ht="12.75">
      <c r="A37" s="4" t="s">
        <v>33</v>
      </c>
    </row>
  </sheetData>
  <mergeCells count="16">
    <mergeCell ref="A1:P1"/>
    <mergeCell ref="O9:P9"/>
    <mergeCell ref="C9:D9"/>
    <mergeCell ref="E9:F9"/>
    <mergeCell ref="M9:N9"/>
    <mergeCell ref="G9:H9"/>
    <mergeCell ref="K9:L9"/>
    <mergeCell ref="I9:J9"/>
    <mergeCell ref="C6:H6"/>
    <mergeCell ref="K6:P6"/>
    <mergeCell ref="O7:P7"/>
    <mergeCell ref="O8:P8"/>
    <mergeCell ref="G7:H7"/>
    <mergeCell ref="G8:H8"/>
    <mergeCell ref="K7:L7"/>
    <mergeCell ref="K8:L8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="75" zoomScaleNormal="75" workbookViewId="0" topLeftCell="A1">
      <selection activeCell="B26" sqref="B25:B26"/>
    </sheetView>
  </sheetViews>
  <sheetFormatPr defaultColWidth="11.421875" defaultRowHeight="12.75"/>
  <cols>
    <col min="1" max="1" width="1.1484375" style="1" customWidth="1"/>
    <col min="2" max="2" width="57.28125" style="1" customWidth="1"/>
    <col min="3" max="3" width="5.8515625" style="10" customWidth="1"/>
    <col min="4" max="4" width="6.57421875" style="1" customWidth="1"/>
    <col min="5" max="5" width="2.7109375" style="1" customWidth="1"/>
    <col min="6" max="6" width="6.421875" style="1" customWidth="1"/>
    <col min="7" max="7" width="1.7109375" style="1" customWidth="1"/>
    <col min="8" max="8" width="7.00390625" style="1" customWidth="1"/>
    <col min="9" max="9" width="3.140625" style="1" customWidth="1"/>
    <col min="10" max="10" width="6.28125" style="1" customWidth="1"/>
    <col min="11" max="11" width="2.7109375" style="1" customWidth="1"/>
    <col min="12" max="12" width="6.57421875" style="1" customWidth="1"/>
    <col min="13" max="13" width="1.57421875" style="1" customWidth="1"/>
    <col min="14" max="14" width="7.00390625" style="1" customWidth="1"/>
    <col min="15" max="15" width="2.8515625" style="1" customWidth="1"/>
    <col min="16" max="16" width="6.421875" style="1" customWidth="1"/>
    <col min="17" max="17" width="3.7109375" style="1" customWidth="1"/>
    <col min="18" max="18" width="5.8515625" style="1" customWidth="1"/>
    <col min="19" max="19" width="0.9921875" style="1" customWidth="1"/>
    <col min="20" max="16384" width="11.421875" style="1" customWidth="1"/>
  </cols>
  <sheetData>
    <row r="1" spans="1:18" ht="12.7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3.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3.5" customHeight="1">
      <c r="A3" s="34">
        <v>2000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9" ht="13.5" customHeight="1">
      <c r="A4" s="2"/>
      <c r="B4" s="3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" customHeight="1"/>
    <row r="6" spans="1:15" ht="10.5" customHeight="1">
      <c r="A6" s="4"/>
      <c r="B6" s="4"/>
      <c r="C6" s="7"/>
      <c r="D6" s="32"/>
      <c r="E6" s="32"/>
      <c r="F6" s="4"/>
      <c r="G6" s="4"/>
      <c r="H6" s="8"/>
      <c r="I6" s="8"/>
      <c r="J6" s="8"/>
      <c r="K6" s="8"/>
      <c r="L6" s="4"/>
      <c r="M6" s="4"/>
      <c r="N6" s="4"/>
      <c r="O6" s="4"/>
    </row>
    <row r="7" spans="1:18" ht="10.5" customHeight="1">
      <c r="A7" s="4"/>
      <c r="B7" s="4"/>
      <c r="C7" s="7"/>
      <c r="D7" s="32" t="s">
        <v>54</v>
      </c>
      <c r="E7" s="32"/>
      <c r="F7" s="27" t="s">
        <v>55</v>
      </c>
      <c r="G7" s="27"/>
      <c r="H7" s="27"/>
      <c r="I7" s="27"/>
      <c r="J7" s="8" t="s">
        <v>26</v>
      </c>
      <c r="K7" s="8"/>
      <c r="L7" s="8" t="s">
        <v>56</v>
      </c>
      <c r="M7" s="8"/>
      <c r="N7" s="8" t="s">
        <v>66</v>
      </c>
      <c r="O7" s="8"/>
      <c r="P7" s="32" t="s">
        <v>28</v>
      </c>
      <c r="Q7" s="32"/>
      <c r="R7" s="4"/>
    </row>
    <row r="8" spans="1:18" ht="10.5" customHeight="1">
      <c r="A8" s="4"/>
      <c r="B8" s="4" t="s">
        <v>0</v>
      </c>
      <c r="C8" s="7" t="s">
        <v>29</v>
      </c>
      <c r="D8" s="32" t="s">
        <v>72</v>
      </c>
      <c r="E8" s="32"/>
      <c r="F8" s="8" t="s">
        <v>73</v>
      </c>
      <c r="G8" s="8"/>
      <c r="H8" s="8" t="s">
        <v>27</v>
      </c>
      <c r="I8" s="8"/>
      <c r="J8" s="8" t="s">
        <v>74</v>
      </c>
      <c r="K8" s="8"/>
      <c r="L8" s="8" t="s">
        <v>57</v>
      </c>
      <c r="M8" s="8"/>
      <c r="N8" s="8" t="s">
        <v>75</v>
      </c>
      <c r="O8" s="8"/>
      <c r="P8" s="32" t="s">
        <v>76</v>
      </c>
      <c r="Q8" s="32"/>
      <c r="R8" s="7" t="s">
        <v>59</v>
      </c>
    </row>
    <row r="9" spans="1:19" ht="9" customHeight="1">
      <c r="A9" s="18"/>
      <c r="B9" s="18"/>
      <c r="C9" s="20"/>
      <c r="D9" s="18"/>
      <c r="E9" s="18"/>
      <c r="F9" s="18"/>
      <c r="G9" s="18"/>
      <c r="H9" s="18"/>
      <c r="I9" s="3"/>
      <c r="J9" s="3"/>
      <c r="K9" s="3"/>
      <c r="L9" s="3"/>
      <c r="M9" s="3"/>
      <c r="N9" s="3"/>
      <c r="O9" s="3"/>
      <c r="P9" s="11"/>
      <c r="Q9" s="11"/>
      <c r="R9" s="11"/>
      <c r="S9" s="3"/>
    </row>
    <row r="10" spans="1:18" ht="12.75">
      <c r="A10" s="14"/>
      <c r="B10" s="14"/>
      <c r="C10" s="17"/>
      <c r="D10" s="14"/>
      <c r="E10" s="14"/>
      <c r="F10" s="14"/>
      <c r="G10" s="14"/>
      <c r="H10" s="14"/>
      <c r="P10" s="4"/>
      <c r="Q10" s="4"/>
      <c r="R10" s="4"/>
    </row>
    <row r="11" spans="1:18" ht="12.75">
      <c r="A11" s="14" t="s">
        <v>4</v>
      </c>
      <c r="B11" s="14"/>
      <c r="C11" s="16">
        <f>SUM(C12:C17)</f>
        <v>58</v>
      </c>
      <c r="D11" s="15">
        <f>SUM(D12:D17)</f>
        <v>44</v>
      </c>
      <c r="E11" s="15"/>
      <c r="F11" s="15">
        <f>SUM(F12:F17)</f>
        <v>160</v>
      </c>
      <c r="G11" s="15"/>
      <c r="H11" s="15">
        <f>SUM(H12:H17)</f>
        <v>35</v>
      </c>
      <c r="I11" s="15"/>
      <c r="J11" s="15">
        <f>SUM(J12:J17)</f>
        <v>149</v>
      </c>
      <c r="K11" s="15"/>
      <c r="L11" s="15">
        <f>SUM(L12:L17)</f>
        <v>12</v>
      </c>
      <c r="M11" s="15"/>
      <c r="N11" s="15">
        <f>SUM(N12:N17)</f>
        <v>66</v>
      </c>
      <c r="O11" s="15"/>
      <c r="P11" s="9">
        <f>SUM(P12:P17)</f>
        <v>5</v>
      </c>
      <c r="Q11" s="9"/>
      <c r="R11" s="9">
        <f>SUM(R12:R17)</f>
        <v>60</v>
      </c>
    </row>
    <row r="12" spans="1:18" ht="12.75">
      <c r="A12" s="14"/>
      <c r="B12" s="14" t="s">
        <v>5</v>
      </c>
      <c r="C12" s="30">
        <v>14</v>
      </c>
      <c r="D12" s="28">
        <v>5</v>
      </c>
      <c r="E12" s="15"/>
      <c r="F12" s="28">
        <v>15</v>
      </c>
      <c r="G12" s="15"/>
      <c r="H12" s="28">
        <v>3</v>
      </c>
      <c r="I12" s="15"/>
      <c r="J12" s="28">
        <v>32</v>
      </c>
      <c r="K12" s="15"/>
      <c r="L12" s="28">
        <v>6</v>
      </c>
      <c r="M12" s="15"/>
      <c r="N12" s="28">
        <v>4</v>
      </c>
      <c r="O12" s="15"/>
      <c r="P12" s="30">
        <v>2</v>
      </c>
      <c r="Q12" s="9"/>
      <c r="R12" s="28">
        <v>12</v>
      </c>
    </row>
    <row r="13" spans="1:18" ht="12.75">
      <c r="A13" s="14"/>
      <c r="B13" s="14" t="s">
        <v>6</v>
      </c>
      <c r="C13" s="30">
        <v>11</v>
      </c>
      <c r="D13" s="28">
        <v>7</v>
      </c>
      <c r="E13" s="15"/>
      <c r="F13" s="28">
        <v>58</v>
      </c>
      <c r="G13" s="15"/>
      <c r="H13" s="28">
        <v>18</v>
      </c>
      <c r="I13" s="15"/>
      <c r="J13" s="28">
        <v>35</v>
      </c>
      <c r="K13" s="15"/>
      <c r="L13" s="28"/>
      <c r="M13" s="15"/>
      <c r="N13" s="28">
        <v>22</v>
      </c>
      <c r="O13" s="15"/>
      <c r="P13" s="30"/>
      <c r="Q13" s="9"/>
      <c r="R13" s="28"/>
    </row>
    <row r="14" spans="1:18" ht="12.75">
      <c r="A14" s="14"/>
      <c r="B14" s="14" t="s">
        <v>37</v>
      </c>
      <c r="C14" s="30">
        <v>4</v>
      </c>
      <c r="D14" s="28">
        <v>4</v>
      </c>
      <c r="E14" s="15"/>
      <c r="F14" s="28">
        <v>15</v>
      </c>
      <c r="G14" s="15"/>
      <c r="H14" s="28">
        <v>1</v>
      </c>
      <c r="I14" s="15"/>
      <c r="J14" s="28">
        <v>14</v>
      </c>
      <c r="K14" s="15"/>
      <c r="L14" s="28" t="s">
        <v>58</v>
      </c>
      <c r="M14" s="15"/>
      <c r="N14" s="28">
        <v>3</v>
      </c>
      <c r="O14" s="15"/>
      <c r="P14" s="30">
        <v>1</v>
      </c>
      <c r="Q14" s="15"/>
      <c r="R14" s="28">
        <v>6</v>
      </c>
    </row>
    <row r="15" spans="1:18" ht="12.75">
      <c r="A15" s="14"/>
      <c r="B15" s="14" t="s">
        <v>7</v>
      </c>
      <c r="C15" s="30">
        <v>8</v>
      </c>
      <c r="D15" s="28">
        <v>8</v>
      </c>
      <c r="E15" s="15"/>
      <c r="F15" s="28">
        <v>20</v>
      </c>
      <c r="G15" s="15"/>
      <c r="H15" s="28">
        <v>4</v>
      </c>
      <c r="I15" s="15"/>
      <c r="J15" s="28">
        <v>14</v>
      </c>
      <c r="K15" s="15"/>
      <c r="L15" s="28" t="s">
        <v>58</v>
      </c>
      <c r="M15" s="15"/>
      <c r="N15" s="28">
        <v>6</v>
      </c>
      <c r="O15" s="15"/>
      <c r="P15" s="30"/>
      <c r="Q15" s="15"/>
      <c r="R15" s="28">
        <v>6</v>
      </c>
    </row>
    <row r="16" spans="1:18" ht="12.75">
      <c r="A16" s="14"/>
      <c r="B16" s="14" t="s">
        <v>36</v>
      </c>
      <c r="C16" s="30">
        <v>13</v>
      </c>
      <c r="D16" s="28">
        <v>8</v>
      </c>
      <c r="E16" s="15"/>
      <c r="F16" s="28">
        <v>39</v>
      </c>
      <c r="G16" s="15"/>
      <c r="H16" s="28">
        <v>2</v>
      </c>
      <c r="I16" s="15"/>
      <c r="J16" s="28">
        <v>30</v>
      </c>
      <c r="K16" s="15"/>
      <c r="L16" s="28">
        <v>2</v>
      </c>
      <c r="M16" s="15"/>
      <c r="N16" s="28">
        <v>6</v>
      </c>
      <c r="O16" s="15"/>
      <c r="P16" s="30">
        <v>2</v>
      </c>
      <c r="Q16" s="9"/>
      <c r="R16" s="28">
        <v>11</v>
      </c>
    </row>
    <row r="17" spans="1:18" ht="12.75">
      <c r="A17" s="14"/>
      <c r="B17" s="14" t="s">
        <v>8</v>
      </c>
      <c r="C17" s="30">
        <v>8</v>
      </c>
      <c r="D17" s="28">
        <v>12</v>
      </c>
      <c r="E17" s="15"/>
      <c r="F17" s="28">
        <v>13</v>
      </c>
      <c r="G17" s="15"/>
      <c r="H17" s="28">
        <v>7</v>
      </c>
      <c r="I17" s="15"/>
      <c r="J17" s="28">
        <v>24</v>
      </c>
      <c r="K17" s="15"/>
      <c r="L17" s="28">
        <v>4</v>
      </c>
      <c r="M17" s="15"/>
      <c r="N17" s="28">
        <v>25</v>
      </c>
      <c r="O17" s="15"/>
      <c r="P17" s="30"/>
      <c r="Q17" s="9"/>
      <c r="R17" s="28">
        <v>25</v>
      </c>
    </row>
    <row r="18" spans="1:20" ht="12.75">
      <c r="A18" s="14"/>
      <c r="B18" s="14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4"/>
      <c r="T18" s="14"/>
    </row>
    <row r="19" spans="1:20" ht="12.75">
      <c r="A19" s="14" t="s">
        <v>9</v>
      </c>
      <c r="B19" s="14"/>
      <c r="C19" s="16">
        <f>SUM(C20:C28)</f>
        <v>270</v>
      </c>
      <c r="D19" s="15">
        <f>SUM(D20:D28)</f>
        <v>126</v>
      </c>
      <c r="E19" s="15"/>
      <c r="F19" s="15">
        <f>SUM(F20:F28)</f>
        <v>359</v>
      </c>
      <c r="G19" s="15"/>
      <c r="H19" s="15">
        <f>SUM(H20:H28)</f>
        <v>77</v>
      </c>
      <c r="I19" s="15"/>
      <c r="J19" s="15">
        <f>SUM(J20:J28)</f>
        <v>418</v>
      </c>
      <c r="K19" s="15"/>
      <c r="L19" s="15">
        <f>SUM(L20:L28)</f>
        <v>85</v>
      </c>
      <c r="M19" s="15"/>
      <c r="N19" s="15">
        <f>SUM(N20:N28)</f>
        <v>206</v>
      </c>
      <c r="O19" s="15"/>
      <c r="P19" s="15">
        <f>SUM(P20:P28)</f>
        <v>37</v>
      </c>
      <c r="Q19" s="15"/>
      <c r="R19" s="15">
        <f>SUM(R20:R28)</f>
        <v>344</v>
      </c>
      <c r="S19" s="14"/>
      <c r="T19" s="14"/>
    </row>
    <row r="20" spans="1:20" ht="12.75">
      <c r="A20" s="14"/>
      <c r="B20" s="14" t="s">
        <v>10</v>
      </c>
      <c r="C20" s="30">
        <v>35</v>
      </c>
      <c r="D20" s="28">
        <v>15</v>
      </c>
      <c r="E20" s="15"/>
      <c r="F20" s="28">
        <v>41</v>
      </c>
      <c r="G20" s="15"/>
      <c r="H20" s="28">
        <v>7</v>
      </c>
      <c r="I20" s="15"/>
      <c r="J20" s="28">
        <v>50</v>
      </c>
      <c r="K20" s="15"/>
      <c r="L20" s="28">
        <v>6</v>
      </c>
      <c r="M20" s="15"/>
      <c r="N20" s="28">
        <v>17</v>
      </c>
      <c r="O20" s="15"/>
      <c r="P20" s="30">
        <v>2</v>
      </c>
      <c r="Q20" s="15"/>
      <c r="R20" s="28">
        <v>43</v>
      </c>
      <c r="S20" s="14"/>
      <c r="T20" s="14"/>
    </row>
    <row r="21" spans="1:20" ht="12.75">
      <c r="A21" s="14"/>
      <c r="B21" s="14" t="s">
        <v>11</v>
      </c>
      <c r="C21" s="30">
        <v>16</v>
      </c>
      <c r="D21" s="28">
        <v>6</v>
      </c>
      <c r="E21" s="15"/>
      <c r="F21" s="28">
        <v>13</v>
      </c>
      <c r="G21" s="15"/>
      <c r="H21" s="28">
        <v>4</v>
      </c>
      <c r="I21" s="15"/>
      <c r="J21" s="28">
        <v>11</v>
      </c>
      <c r="K21" s="15"/>
      <c r="L21" s="28">
        <v>3</v>
      </c>
      <c r="M21" s="15"/>
      <c r="N21" s="28">
        <v>7</v>
      </c>
      <c r="O21" s="15"/>
      <c r="P21" s="30">
        <v>3</v>
      </c>
      <c r="Q21" s="15"/>
      <c r="R21" s="28">
        <v>19</v>
      </c>
      <c r="S21" s="14"/>
      <c r="T21" s="14"/>
    </row>
    <row r="22" spans="1:20" ht="12.75">
      <c r="A22" s="14"/>
      <c r="B22" s="14" t="s">
        <v>12</v>
      </c>
      <c r="C22" s="30">
        <v>27</v>
      </c>
      <c r="D22" s="28">
        <v>20</v>
      </c>
      <c r="E22" s="15"/>
      <c r="F22" s="28">
        <v>51</v>
      </c>
      <c r="G22" s="15"/>
      <c r="H22" s="28">
        <v>6</v>
      </c>
      <c r="I22" s="15"/>
      <c r="J22" s="28">
        <v>44</v>
      </c>
      <c r="K22" s="15"/>
      <c r="L22" s="28">
        <v>4</v>
      </c>
      <c r="M22" s="15"/>
      <c r="N22" s="28">
        <v>17</v>
      </c>
      <c r="O22" s="15"/>
      <c r="P22" s="30">
        <v>2</v>
      </c>
      <c r="Q22" s="15"/>
      <c r="R22" s="28">
        <v>114</v>
      </c>
      <c r="S22" s="14"/>
      <c r="T22" s="14"/>
    </row>
    <row r="23" spans="1:20" ht="12.75">
      <c r="A23" s="14"/>
      <c r="B23" s="14" t="s">
        <v>13</v>
      </c>
      <c r="C23" s="30">
        <v>24</v>
      </c>
      <c r="D23" s="28">
        <v>9</v>
      </c>
      <c r="E23" s="15"/>
      <c r="F23" s="28">
        <v>27</v>
      </c>
      <c r="G23" s="15"/>
      <c r="H23" s="28">
        <v>4</v>
      </c>
      <c r="I23" s="15"/>
      <c r="J23" s="28">
        <v>23</v>
      </c>
      <c r="K23" s="15"/>
      <c r="L23" s="28">
        <v>3</v>
      </c>
      <c r="M23" s="15"/>
      <c r="N23" s="28">
        <v>12</v>
      </c>
      <c r="O23" s="15"/>
      <c r="P23" s="30"/>
      <c r="Q23" s="15"/>
      <c r="R23" s="28">
        <v>11</v>
      </c>
      <c r="S23" s="14"/>
      <c r="T23" s="14"/>
    </row>
    <row r="24" spans="1:20" ht="12.75">
      <c r="A24" s="14"/>
      <c r="B24" s="14" t="s">
        <v>14</v>
      </c>
      <c r="C24" s="10">
        <v>57</v>
      </c>
      <c r="D24" s="1">
        <v>25</v>
      </c>
      <c r="F24" s="1">
        <v>44</v>
      </c>
      <c r="H24" s="1">
        <v>29</v>
      </c>
      <c r="J24" s="1">
        <v>94</v>
      </c>
      <c r="L24" s="1">
        <v>36</v>
      </c>
      <c r="N24" s="1">
        <v>114</v>
      </c>
      <c r="P24" s="1">
        <v>13</v>
      </c>
      <c r="R24" s="1">
        <v>2</v>
      </c>
      <c r="S24" s="14"/>
      <c r="T24" s="14"/>
    </row>
    <row r="25" spans="1:20" ht="12.75">
      <c r="A25" s="14"/>
      <c r="B25" s="14" t="s">
        <v>15</v>
      </c>
      <c r="C25" s="30">
        <v>14</v>
      </c>
      <c r="D25" s="28">
        <v>2</v>
      </c>
      <c r="E25" s="15"/>
      <c r="F25" s="28">
        <v>28</v>
      </c>
      <c r="G25" s="15"/>
      <c r="H25" s="28">
        <v>5</v>
      </c>
      <c r="I25" s="15"/>
      <c r="J25" s="28">
        <v>37</v>
      </c>
      <c r="K25" s="15"/>
      <c r="L25" s="28">
        <v>7</v>
      </c>
      <c r="M25" s="15"/>
      <c r="N25" s="28">
        <v>6</v>
      </c>
      <c r="O25" s="15"/>
      <c r="P25" s="30">
        <v>3</v>
      </c>
      <c r="Q25" s="15"/>
      <c r="R25" s="28">
        <v>17</v>
      </c>
      <c r="S25" s="14"/>
      <c r="T25" s="14"/>
    </row>
    <row r="26" spans="1:20" ht="12.75">
      <c r="A26" s="14"/>
      <c r="B26" s="14" t="s">
        <v>16</v>
      </c>
      <c r="C26" s="30">
        <v>19</v>
      </c>
      <c r="D26" s="28">
        <v>14</v>
      </c>
      <c r="E26" s="15"/>
      <c r="F26" s="28">
        <v>33</v>
      </c>
      <c r="G26" s="15"/>
      <c r="H26" s="28">
        <v>9</v>
      </c>
      <c r="I26" s="15"/>
      <c r="J26" s="28">
        <v>33</v>
      </c>
      <c r="K26" s="15"/>
      <c r="L26" s="28">
        <v>12</v>
      </c>
      <c r="M26" s="15"/>
      <c r="N26" s="28">
        <v>11</v>
      </c>
      <c r="O26" s="15"/>
      <c r="P26" s="30">
        <v>2</v>
      </c>
      <c r="Q26" s="15"/>
      <c r="R26" s="28">
        <v>17</v>
      </c>
      <c r="S26" s="14"/>
      <c r="T26" s="14"/>
    </row>
    <row r="27" spans="1:20" ht="12.75">
      <c r="A27" s="14"/>
      <c r="B27" s="14" t="s">
        <v>17</v>
      </c>
      <c r="C27" s="30">
        <v>47</v>
      </c>
      <c r="D27" s="28">
        <v>17</v>
      </c>
      <c r="E27" s="15"/>
      <c r="F27" s="28">
        <v>37</v>
      </c>
      <c r="G27" s="15"/>
      <c r="H27" s="28">
        <v>5</v>
      </c>
      <c r="I27" s="15"/>
      <c r="J27" s="28">
        <v>56</v>
      </c>
      <c r="K27" s="15"/>
      <c r="L27" s="28">
        <v>8</v>
      </c>
      <c r="M27" s="15"/>
      <c r="N27" s="28">
        <v>12</v>
      </c>
      <c r="O27" s="15"/>
      <c r="P27" s="30">
        <v>10</v>
      </c>
      <c r="Q27" s="15"/>
      <c r="R27" s="28">
        <v>87</v>
      </c>
      <c r="S27" s="14"/>
      <c r="T27" s="14"/>
    </row>
    <row r="28" spans="1:20" ht="12.75">
      <c r="A28" s="14"/>
      <c r="B28" s="14" t="s">
        <v>18</v>
      </c>
      <c r="C28" s="30">
        <v>31</v>
      </c>
      <c r="D28" s="28">
        <v>18</v>
      </c>
      <c r="E28" s="15"/>
      <c r="F28" s="28">
        <v>85</v>
      </c>
      <c r="G28" s="15"/>
      <c r="H28" s="28">
        <v>8</v>
      </c>
      <c r="I28" s="15"/>
      <c r="J28" s="28">
        <v>70</v>
      </c>
      <c r="K28" s="15"/>
      <c r="L28" s="28">
        <v>6</v>
      </c>
      <c r="M28" s="15"/>
      <c r="N28" s="28">
        <v>10</v>
      </c>
      <c r="O28" s="15"/>
      <c r="P28" s="30">
        <v>2</v>
      </c>
      <c r="Q28" s="15"/>
      <c r="R28" s="28">
        <v>34</v>
      </c>
      <c r="S28" s="14"/>
      <c r="T28" s="14"/>
    </row>
    <row r="29" spans="1:20" ht="12.75">
      <c r="A29" s="18"/>
      <c r="B29" s="18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"/>
      <c r="T29" s="14"/>
    </row>
    <row r="30" spans="1:20" ht="9" customHeight="1">
      <c r="A30" s="14"/>
      <c r="B30" s="14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4"/>
      <c r="T30" s="14"/>
    </row>
    <row r="31" spans="1:20" ht="12.75">
      <c r="A31" s="14" t="s">
        <v>19</v>
      </c>
      <c r="B31" s="14"/>
      <c r="C31" s="16">
        <f>SUM(C19,C11)</f>
        <v>328</v>
      </c>
      <c r="D31" s="15">
        <f>SUM(D19,D11)</f>
        <v>170</v>
      </c>
      <c r="E31" s="15"/>
      <c r="F31" s="15">
        <f>SUM(F19,F11)</f>
        <v>519</v>
      </c>
      <c r="G31" s="15"/>
      <c r="H31" s="15">
        <f>SUM(H19,H11)</f>
        <v>112</v>
      </c>
      <c r="I31" s="15"/>
      <c r="J31" s="15">
        <f>SUM(J19,J11)</f>
        <v>567</v>
      </c>
      <c r="K31" s="15"/>
      <c r="L31" s="15">
        <f>SUM(L19,L11)</f>
        <v>97</v>
      </c>
      <c r="M31" s="15"/>
      <c r="N31" s="15">
        <f>SUM(N19,N11)</f>
        <v>272</v>
      </c>
      <c r="O31" s="15"/>
      <c r="P31" s="15">
        <f>SUM(P19,P11)</f>
        <v>42</v>
      </c>
      <c r="Q31" s="15"/>
      <c r="R31" s="15">
        <f>SUM(R19,R11)</f>
        <v>404</v>
      </c>
      <c r="S31" s="14"/>
      <c r="T31" s="14"/>
    </row>
    <row r="32" spans="1:20" ht="9" customHeight="1">
      <c r="A32" s="24"/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8"/>
      <c r="Q32" s="18"/>
      <c r="R32" s="18"/>
      <c r="S32" s="18"/>
      <c r="T32" s="14"/>
    </row>
    <row r="33" spans="1:20" ht="12.75">
      <c r="A33" s="14"/>
      <c r="B33" s="14"/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22" t="s">
        <v>33</v>
      </c>
      <c r="B34" s="14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15" ht="12.75">
      <c r="A35" s="14"/>
      <c r="B35" s="14"/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8">
    <mergeCell ref="A1:R1"/>
    <mergeCell ref="D8:E8"/>
    <mergeCell ref="P7:Q7"/>
    <mergeCell ref="P8:Q8"/>
    <mergeCell ref="A2:R2"/>
    <mergeCell ref="A3:R3"/>
    <mergeCell ref="D6:E6"/>
    <mergeCell ref="D7:E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2" ht="12.7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3.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30</v>
      </c>
      <c r="D6" s="6"/>
      <c r="E6" s="8"/>
      <c r="F6" s="8" t="s">
        <v>62</v>
      </c>
      <c r="G6" s="8"/>
      <c r="I6" s="8" t="s">
        <v>24</v>
      </c>
      <c r="J6" s="8"/>
    </row>
    <row r="7" spans="2:12" s="4" customFormat="1" ht="11.25">
      <c r="B7" s="4" t="s">
        <v>0</v>
      </c>
      <c r="C7" s="8" t="s">
        <v>31</v>
      </c>
      <c r="D7" s="8" t="s">
        <v>32</v>
      </c>
      <c r="E7" s="8"/>
      <c r="F7" s="8" t="s">
        <v>31</v>
      </c>
      <c r="G7" s="8" t="s">
        <v>32</v>
      </c>
      <c r="H7" s="8"/>
      <c r="I7" s="8" t="s">
        <v>31</v>
      </c>
      <c r="J7" s="8" t="s">
        <v>32</v>
      </c>
      <c r="K7" s="8"/>
      <c r="L7" s="7" t="s">
        <v>24</v>
      </c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2.75">
      <c r="A9" s="14"/>
      <c r="B9" s="14"/>
      <c r="C9" s="15"/>
      <c r="D9" s="15"/>
      <c r="E9" s="15"/>
      <c r="F9" s="15"/>
      <c r="G9" s="15"/>
      <c r="H9" s="15"/>
      <c r="I9" s="9"/>
      <c r="J9" s="9"/>
      <c r="K9" s="9"/>
      <c r="L9" s="9"/>
    </row>
    <row r="10" spans="1:12" ht="12.75">
      <c r="A10" s="14" t="s">
        <v>4</v>
      </c>
      <c r="B10" s="14"/>
      <c r="C10" s="15">
        <f>SUM(C11:C16)</f>
        <v>29</v>
      </c>
      <c r="D10" s="15">
        <f>SUM(D11:D16)</f>
        <v>30</v>
      </c>
      <c r="E10" s="15"/>
      <c r="F10" s="15">
        <f>SUM(F11:F16)</f>
        <v>239</v>
      </c>
      <c r="G10" s="15">
        <f>SUM(G11:G16)</f>
        <v>168</v>
      </c>
      <c r="H10" s="15"/>
      <c r="I10" s="9">
        <f>SUM(I11:I16)</f>
        <v>268</v>
      </c>
      <c r="J10" s="9">
        <f>SUM(J11:J16)</f>
        <v>198</v>
      </c>
      <c r="K10" s="9"/>
      <c r="L10" s="9">
        <f>SUM(I10:J10)</f>
        <v>466</v>
      </c>
    </row>
    <row r="11" spans="1:15" ht="12.75">
      <c r="A11" s="14"/>
      <c r="B11" s="14" t="s">
        <v>5</v>
      </c>
      <c r="C11" s="29">
        <v>3</v>
      </c>
      <c r="D11" s="29">
        <v>5</v>
      </c>
      <c r="E11" s="15"/>
      <c r="F11" s="29">
        <v>29</v>
      </c>
      <c r="G11" s="29">
        <v>22</v>
      </c>
      <c r="H11" s="15"/>
      <c r="I11" s="15">
        <f aca="true" t="shared" si="0" ref="I11:J16">SUM(C11,F11)</f>
        <v>32</v>
      </c>
      <c r="J11" s="15">
        <f t="shared" si="0"/>
        <v>27</v>
      </c>
      <c r="K11" s="15"/>
      <c r="L11" s="9">
        <f aca="true" t="shared" si="1" ref="L11:L27">SUM(I11:J11)</f>
        <v>59</v>
      </c>
      <c r="M11" s="14"/>
      <c r="N11" s="14"/>
      <c r="O11" s="14"/>
    </row>
    <row r="12" spans="1:15" ht="12.75">
      <c r="A12" s="14"/>
      <c r="B12" s="14" t="s">
        <v>6</v>
      </c>
      <c r="C12" s="29">
        <v>14</v>
      </c>
      <c r="D12" s="29">
        <v>7</v>
      </c>
      <c r="E12" s="15"/>
      <c r="F12" s="29">
        <v>88</v>
      </c>
      <c r="G12" s="29">
        <v>38</v>
      </c>
      <c r="H12" s="15"/>
      <c r="I12" s="15">
        <f t="shared" si="0"/>
        <v>102</v>
      </c>
      <c r="J12" s="15">
        <f t="shared" si="0"/>
        <v>45</v>
      </c>
      <c r="K12" s="15"/>
      <c r="L12" s="9">
        <f t="shared" si="1"/>
        <v>147</v>
      </c>
      <c r="M12" s="14"/>
      <c r="N12" s="14"/>
      <c r="O12" s="14"/>
    </row>
    <row r="13" spans="1:15" ht="12.75">
      <c r="A13" s="14"/>
      <c r="B13" s="14" t="s">
        <v>37</v>
      </c>
      <c r="C13" s="29">
        <v>4</v>
      </c>
      <c r="D13" s="29">
        <v>5</v>
      </c>
      <c r="E13" s="15"/>
      <c r="F13" s="29">
        <v>22</v>
      </c>
      <c r="G13" s="29">
        <v>24</v>
      </c>
      <c r="H13" s="15"/>
      <c r="I13" s="15">
        <f t="shared" si="0"/>
        <v>26</v>
      </c>
      <c r="J13" s="15">
        <f t="shared" si="0"/>
        <v>29</v>
      </c>
      <c r="K13" s="15"/>
      <c r="L13" s="15">
        <f t="shared" si="1"/>
        <v>55</v>
      </c>
      <c r="M13" s="14"/>
      <c r="N13" s="14"/>
      <c r="O13" s="14"/>
    </row>
    <row r="14" spans="1:15" ht="12.75">
      <c r="A14" s="14"/>
      <c r="B14" s="14" t="s">
        <v>7</v>
      </c>
      <c r="C14" s="29">
        <v>2</v>
      </c>
      <c r="D14" s="29">
        <v>7</v>
      </c>
      <c r="E14" s="15"/>
      <c r="F14" s="29">
        <v>25</v>
      </c>
      <c r="G14" s="29">
        <v>27</v>
      </c>
      <c r="H14" s="15"/>
      <c r="I14" s="15">
        <f t="shared" si="0"/>
        <v>27</v>
      </c>
      <c r="J14" s="15">
        <f t="shared" si="0"/>
        <v>34</v>
      </c>
      <c r="K14" s="15"/>
      <c r="L14" s="9">
        <f t="shared" si="1"/>
        <v>61</v>
      </c>
      <c r="M14" s="14"/>
      <c r="N14" s="14"/>
      <c r="O14" s="14"/>
    </row>
    <row r="15" spans="1:15" ht="12.75">
      <c r="A15" s="14"/>
      <c r="B15" s="14" t="s">
        <v>36</v>
      </c>
      <c r="C15" s="29">
        <v>4</v>
      </c>
      <c r="D15" s="29">
        <v>4</v>
      </c>
      <c r="E15" s="15"/>
      <c r="F15" s="29">
        <v>44</v>
      </c>
      <c r="G15" s="29">
        <v>34</v>
      </c>
      <c r="H15" s="15"/>
      <c r="I15" s="15">
        <f t="shared" si="0"/>
        <v>48</v>
      </c>
      <c r="J15" s="15">
        <f t="shared" si="0"/>
        <v>38</v>
      </c>
      <c r="K15" s="15"/>
      <c r="L15" s="9">
        <f t="shared" si="1"/>
        <v>86</v>
      </c>
      <c r="M15" s="14"/>
      <c r="N15" s="14"/>
      <c r="O15" s="14"/>
    </row>
    <row r="16" spans="1:15" ht="12.75">
      <c r="A16" s="14"/>
      <c r="B16" s="14" t="s">
        <v>8</v>
      </c>
      <c r="C16" s="29">
        <v>2</v>
      </c>
      <c r="D16" s="29">
        <v>2</v>
      </c>
      <c r="E16" s="15"/>
      <c r="F16" s="29">
        <v>31</v>
      </c>
      <c r="G16" s="29">
        <v>23</v>
      </c>
      <c r="H16" s="15"/>
      <c r="I16" s="15">
        <f t="shared" si="0"/>
        <v>33</v>
      </c>
      <c r="J16" s="15">
        <f t="shared" si="0"/>
        <v>25</v>
      </c>
      <c r="K16" s="15"/>
      <c r="L16" s="9">
        <f t="shared" si="1"/>
        <v>58</v>
      </c>
      <c r="M16" s="14"/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 t="s">
        <v>9</v>
      </c>
      <c r="B18" s="14"/>
      <c r="C18" s="15">
        <f>SUM(C19:C27)</f>
        <v>130</v>
      </c>
      <c r="D18" s="15">
        <f>SUM(D19:D27)</f>
        <v>169</v>
      </c>
      <c r="E18" s="15"/>
      <c r="F18" s="15">
        <f>SUM(F19:F27)</f>
        <v>656</v>
      </c>
      <c r="G18" s="15">
        <f>SUM(G19:G27)</f>
        <v>416</v>
      </c>
      <c r="H18" s="15"/>
      <c r="I18" s="15">
        <f>SUM(C18,F18)</f>
        <v>786</v>
      </c>
      <c r="J18" s="15">
        <f>SUM(D18,G18)</f>
        <v>585</v>
      </c>
      <c r="K18" s="15"/>
      <c r="L18" s="9">
        <f t="shared" si="1"/>
        <v>1371</v>
      </c>
      <c r="M18" s="14"/>
      <c r="N18" s="14"/>
      <c r="O18" s="14"/>
    </row>
    <row r="19" spans="1:15" ht="12.75">
      <c r="A19" s="14"/>
      <c r="B19" s="14" t="s">
        <v>10</v>
      </c>
      <c r="C19" s="29">
        <v>12</v>
      </c>
      <c r="D19" s="29">
        <v>18</v>
      </c>
      <c r="E19" s="15"/>
      <c r="F19" s="29">
        <v>89</v>
      </c>
      <c r="G19" s="29">
        <v>56</v>
      </c>
      <c r="H19" s="15"/>
      <c r="I19" s="15">
        <f aca="true" t="shared" si="2" ref="I19:I27">SUM(C19,F19)</f>
        <v>101</v>
      </c>
      <c r="J19" s="15">
        <f aca="true" t="shared" si="3" ref="J19:J27">SUM(D19,G19)</f>
        <v>74</v>
      </c>
      <c r="K19" s="15"/>
      <c r="L19" s="9">
        <f t="shared" si="1"/>
        <v>175</v>
      </c>
      <c r="M19" s="14"/>
      <c r="N19" s="14"/>
      <c r="O19" s="14"/>
    </row>
    <row r="20" spans="1:15" ht="12.75">
      <c r="A20" s="14"/>
      <c r="B20" s="14" t="s">
        <v>11</v>
      </c>
      <c r="C20" s="29">
        <v>9</v>
      </c>
      <c r="D20" s="29">
        <v>9</v>
      </c>
      <c r="E20" s="15"/>
      <c r="F20" s="29">
        <v>50</v>
      </c>
      <c r="G20" s="29">
        <v>37</v>
      </c>
      <c r="H20" s="15"/>
      <c r="I20" s="15">
        <f t="shared" si="2"/>
        <v>59</v>
      </c>
      <c r="J20" s="15">
        <f t="shared" si="3"/>
        <v>46</v>
      </c>
      <c r="K20" s="15"/>
      <c r="L20" s="9">
        <f t="shared" si="1"/>
        <v>105</v>
      </c>
      <c r="M20" s="14"/>
      <c r="N20" s="14"/>
      <c r="O20" s="14"/>
    </row>
    <row r="21" spans="1:15" ht="12.75">
      <c r="A21" s="14"/>
      <c r="B21" s="14" t="s">
        <v>12</v>
      </c>
      <c r="C21" s="29">
        <v>18</v>
      </c>
      <c r="D21" s="29">
        <v>44</v>
      </c>
      <c r="E21" s="15"/>
      <c r="F21" s="29">
        <v>69</v>
      </c>
      <c r="G21" s="29">
        <v>47</v>
      </c>
      <c r="H21" s="15"/>
      <c r="I21" s="15">
        <f t="shared" si="2"/>
        <v>87</v>
      </c>
      <c r="J21" s="15">
        <f t="shared" si="3"/>
        <v>91</v>
      </c>
      <c r="K21" s="15"/>
      <c r="L21" s="9">
        <f t="shared" si="1"/>
        <v>178</v>
      </c>
      <c r="M21" s="14"/>
      <c r="N21" s="14"/>
      <c r="O21" s="14"/>
    </row>
    <row r="22" spans="1:15" ht="12.75">
      <c r="A22" s="14"/>
      <c r="B22" s="14" t="s">
        <v>13</v>
      </c>
      <c r="C22" s="29">
        <v>8</v>
      </c>
      <c r="D22" s="29">
        <v>10</v>
      </c>
      <c r="E22" s="15"/>
      <c r="F22" s="29">
        <v>53</v>
      </c>
      <c r="G22" s="29">
        <v>26</v>
      </c>
      <c r="H22" s="15"/>
      <c r="I22" s="15">
        <f t="shared" si="2"/>
        <v>61</v>
      </c>
      <c r="J22" s="15">
        <f t="shared" si="3"/>
        <v>36</v>
      </c>
      <c r="K22" s="15"/>
      <c r="L22" s="9">
        <f t="shared" si="1"/>
        <v>97</v>
      </c>
      <c r="M22" s="14"/>
      <c r="N22" s="14"/>
      <c r="O22" s="14"/>
    </row>
    <row r="23" spans="1:15" ht="12.75">
      <c r="A23" s="14"/>
      <c r="B23" s="14" t="s">
        <v>14</v>
      </c>
      <c r="C23" s="15">
        <v>19</v>
      </c>
      <c r="D23" s="15">
        <v>16</v>
      </c>
      <c r="E23" s="15"/>
      <c r="F23" s="15">
        <v>145</v>
      </c>
      <c r="G23" s="15">
        <v>90</v>
      </c>
      <c r="H23" s="15"/>
      <c r="I23" s="15">
        <f t="shared" si="2"/>
        <v>164</v>
      </c>
      <c r="J23" s="15">
        <f t="shared" si="3"/>
        <v>106</v>
      </c>
      <c r="K23" s="15"/>
      <c r="L23" s="9">
        <f t="shared" si="1"/>
        <v>270</v>
      </c>
      <c r="M23" s="14"/>
      <c r="N23" s="14"/>
      <c r="O23" s="14"/>
    </row>
    <row r="24" spans="1:15" ht="12.75">
      <c r="A24" s="14"/>
      <c r="B24" s="14" t="s">
        <v>15</v>
      </c>
      <c r="C24" s="29">
        <v>9</v>
      </c>
      <c r="D24" s="29">
        <v>6</v>
      </c>
      <c r="E24" s="15"/>
      <c r="F24" s="29">
        <v>47</v>
      </c>
      <c r="G24" s="29">
        <v>34</v>
      </c>
      <c r="H24" s="15"/>
      <c r="I24" s="15">
        <f t="shared" si="2"/>
        <v>56</v>
      </c>
      <c r="J24" s="15">
        <f t="shared" si="3"/>
        <v>40</v>
      </c>
      <c r="K24" s="15"/>
      <c r="L24" s="9">
        <f t="shared" si="1"/>
        <v>96</v>
      </c>
      <c r="M24" s="14"/>
      <c r="N24" s="14"/>
      <c r="O24" s="14"/>
    </row>
    <row r="25" spans="1:15" ht="12.75">
      <c r="A25" s="14"/>
      <c r="B25" s="14" t="s">
        <v>16</v>
      </c>
      <c r="C25" s="29">
        <v>10</v>
      </c>
      <c r="D25" s="29">
        <v>11</v>
      </c>
      <c r="E25" s="15"/>
      <c r="F25" s="29">
        <v>56</v>
      </c>
      <c r="G25" s="29">
        <v>49</v>
      </c>
      <c r="H25" s="15"/>
      <c r="I25" s="15">
        <f t="shared" si="2"/>
        <v>66</v>
      </c>
      <c r="J25" s="15">
        <f t="shared" si="3"/>
        <v>60</v>
      </c>
      <c r="K25" s="15"/>
      <c r="L25" s="9">
        <f t="shared" si="1"/>
        <v>126</v>
      </c>
      <c r="M25" s="14"/>
      <c r="N25" s="14"/>
      <c r="O25" s="14"/>
    </row>
    <row r="26" spans="1:15" ht="12.75">
      <c r="A26" s="14"/>
      <c r="B26" s="14" t="s">
        <v>17</v>
      </c>
      <c r="C26" s="29">
        <v>27</v>
      </c>
      <c r="D26" s="29">
        <v>21</v>
      </c>
      <c r="E26" s="15"/>
      <c r="F26" s="29">
        <v>72</v>
      </c>
      <c r="G26" s="29">
        <v>24</v>
      </c>
      <c r="H26" s="15"/>
      <c r="I26" s="15">
        <f t="shared" si="2"/>
        <v>99</v>
      </c>
      <c r="J26" s="15">
        <f t="shared" si="3"/>
        <v>45</v>
      </c>
      <c r="K26" s="15"/>
      <c r="L26" s="9">
        <f t="shared" si="1"/>
        <v>144</v>
      </c>
      <c r="M26" s="14"/>
      <c r="N26" s="14"/>
      <c r="O26" s="14"/>
    </row>
    <row r="27" spans="1:15" ht="12.75">
      <c r="A27" s="14"/>
      <c r="B27" s="14" t="s">
        <v>18</v>
      </c>
      <c r="C27" s="29">
        <v>18</v>
      </c>
      <c r="D27" s="29">
        <v>34</v>
      </c>
      <c r="E27" s="15"/>
      <c r="F27" s="29">
        <v>75</v>
      </c>
      <c r="G27" s="29">
        <v>53</v>
      </c>
      <c r="H27" s="15"/>
      <c r="I27" s="15">
        <f t="shared" si="2"/>
        <v>93</v>
      </c>
      <c r="J27" s="15">
        <f t="shared" si="3"/>
        <v>87</v>
      </c>
      <c r="K27" s="15"/>
      <c r="L27" s="9">
        <f t="shared" si="1"/>
        <v>180</v>
      </c>
      <c r="M27" s="14"/>
      <c r="N27" s="14"/>
      <c r="O27" s="14"/>
    </row>
    <row r="28" spans="1:15" ht="12.75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/>
      <c r="N28" s="14"/>
      <c r="O28" s="14"/>
    </row>
    <row r="29" spans="1:15" ht="9" customHeight="1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4"/>
      <c r="O29" s="14"/>
    </row>
    <row r="30" spans="1:15" ht="12.75">
      <c r="A30" s="14"/>
      <c r="B30" s="14" t="s">
        <v>19</v>
      </c>
      <c r="C30" s="15">
        <f>SUM(C18,C10)</f>
        <v>159</v>
      </c>
      <c r="D30" s="15">
        <f>SUM(D18,D10)</f>
        <v>199</v>
      </c>
      <c r="E30" s="15"/>
      <c r="F30" s="15">
        <f>SUM(F18,F10)</f>
        <v>895</v>
      </c>
      <c r="G30" s="15">
        <f>SUM(G18,G10)</f>
        <v>584</v>
      </c>
      <c r="H30" s="15"/>
      <c r="I30" s="15">
        <f>SUM(I18,I10)</f>
        <v>1054</v>
      </c>
      <c r="J30" s="15">
        <f>SUM(J18,J10)</f>
        <v>783</v>
      </c>
      <c r="K30" s="15"/>
      <c r="L30" s="9">
        <f>SUM(I30:J30)</f>
        <v>1837</v>
      </c>
      <c r="M30" s="14"/>
      <c r="N30" s="14"/>
      <c r="O30" s="14"/>
    </row>
    <row r="31" spans="1:15" ht="9" customHeight="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8"/>
      <c r="N31" s="14"/>
      <c r="O31" s="14"/>
    </row>
    <row r="32" spans="1:15" ht="12.75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4"/>
      <c r="O32" s="14"/>
    </row>
    <row r="33" spans="1:15" ht="12.75">
      <c r="A33" s="22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</cp:lastModifiedBy>
  <cp:lastPrinted>2002-11-06T00:33:52Z</cp:lastPrinted>
  <dcterms:created xsi:type="dcterms:W3CDTF">1998-09-21T19:55:34Z</dcterms:created>
  <dcterms:modified xsi:type="dcterms:W3CDTF">2002-11-06T00:33:55Z</dcterms:modified>
  <cp:category/>
  <cp:version/>
  <cp:contentType/>
  <cp:contentStatus/>
</cp:coreProperties>
</file>