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195" windowHeight="5265" activeTab="1"/>
  </bookViews>
  <sheets>
    <sheet name="resumen" sheetId="1" r:id="rId1"/>
    <sheet name="sni" sheetId="2" r:id="rId2"/>
  </sheets>
  <definedNames>
    <definedName name="_xlnm.Print_Titles" localSheetId="0">'resumen'!$14:$15</definedName>
    <definedName name="_xlnm.Print_Titles" localSheetId="1">'sni'!$1:$9</definedName>
  </definedNames>
  <calcPr fullCalcOnLoad="1"/>
</workbook>
</file>

<file path=xl/sharedStrings.xml><?xml version="1.0" encoding="utf-8"?>
<sst xmlns="http://schemas.openxmlformats.org/spreadsheetml/2006/main" count="111" uniqueCount="107">
  <si>
    <t>Biología y</t>
  </si>
  <si>
    <t>Química</t>
  </si>
  <si>
    <t>Medicina y</t>
  </si>
  <si>
    <t>Humanidades y</t>
  </si>
  <si>
    <t>Sociales</t>
  </si>
  <si>
    <t>Ingeniería</t>
  </si>
  <si>
    <t>Escuela Nacional de Música</t>
  </si>
  <si>
    <t>Escuela Nacional de Trabajo Social</t>
  </si>
  <si>
    <t>RECTORIA</t>
  </si>
  <si>
    <t>PERSONAL ACADÉMICO DE LA UNAM EN EL SNI</t>
  </si>
  <si>
    <t>Escuelas</t>
  </si>
  <si>
    <t>Facultades</t>
  </si>
  <si>
    <t>Unidades Multidisciplinarias</t>
  </si>
  <si>
    <t>Investigación Científica</t>
  </si>
  <si>
    <t>Investigación Humanística</t>
  </si>
  <si>
    <t>T O T A L</t>
  </si>
  <si>
    <t>Total</t>
  </si>
  <si>
    <t>ESCUELAS</t>
  </si>
  <si>
    <t>Escuela Nacional de Artes Plásticas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</si>
  <si>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</si>
  <si>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</si>
  <si>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</si>
  <si>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</si>
  <si>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</si>
  <si>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</si>
  <si>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</si>
  <si>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</si>
  <si>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</si>
  <si>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</si>
  <si>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</si>
  <si>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</si>
  <si>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</si>
  <si>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</si>
  <si>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</si>
  <si>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</si>
  <si>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Facultad de Estudios Superiores Cuautitlán</t>
  </si>
  <si>
    <t>Facultad de Estudios Superiores Zaragoza</t>
  </si>
  <si>
    <t>INVESTIGACIÓN CIENTÍFICA</t>
  </si>
  <si>
    <t>Centro de Ciencias de la Atmósfera</t>
  </si>
  <si>
    <t>Centro de Instrumentos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</si>
  <si>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</si>
  <si>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</si>
  <si>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</si>
  <si>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</si>
  <si>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</si>
  <si>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</si>
  <si>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</si>
  <si>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</si>
  <si>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</si>
  <si>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</si>
  <si>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</si>
  <si>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</si>
  <si>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</si>
  <si>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</si>
  <si>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</si>
  <si>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</si>
  <si>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</si>
  <si>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</si>
  <si>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</si>
  <si>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</si>
  <si>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</si>
  <si>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</si>
  <si>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</si>
  <si>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</si>
  <si>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Coordinación y Consejo Técnico de Humanidades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</si>
  <si>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</si>
  <si>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</si>
  <si>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</si>
  <si>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</si>
  <si>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</si>
  <si>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</si>
  <si>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</si>
  <si>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</si>
  <si>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</si>
  <si>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OTRAS DEPENDENCIAS</t>
  </si>
  <si>
    <t>CENTRO DE ENSEÑANZA EN LENGUAS EXTRANJERAS-CELE</t>
  </si>
  <si>
    <t>CENTRO UNIVERSITARIO DE ESTUDIOS CINEMATOGRAFICOS</t>
  </si>
  <si>
    <t>DIRECCION GENERAL DE DIVULGACION DE LA CIENCIA</t>
  </si>
  <si>
    <t>DIRECCION GENERAL DE SERVICIOS DE COMPUTO ACADEMICO</t>
  </si>
  <si>
    <t>Centro de Ciencias Físicas</t>
  </si>
  <si>
    <t>PERSONAL ACADÉMICO DE LA UNAM EN EL SNI POR ÁREA Y DEPENDENCIA</t>
  </si>
  <si>
    <t>INVESTIGACIÓN HUMANÍSTICA</t>
  </si>
  <si>
    <t>DIRECCION GENERAL DE ASUNTOS DEL PERSONAL ACADEMICO</t>
  </si>
  <si>
    <t>DIRECCION GENERAL DE ESTUDIOS DE POSGRADO</t>
  </si>
  <si>
    <t>Consejo Técnico y Coordinación de la Investigación Científica</t>
  </si>
  <si>
    <r>
      <t>a</t>
    </r>
    <r>
      <rPr>
        <sz val="8"/>
        <rFont val="Arial"/>
        <family val="2"/>
      </rPr>
      <t xml:space="preserve">  Clasificación según el Sistema Nacional de Investigadores.</t>
    </r>
  </si>
  <si>
    <t>Instituto de Investigaciones en Matemáticas</t>
  </si>
  <si>
    <t xml:space="preserve">    Aplicadas y en Sistemas</t>
  </si>
  <si>
    <t>Físico-Matemáticas</t>
  </si>
  <si>
    <t>CENTRO DE INVESTIGACION Y SERVICIOS MUSEOLOGICOS</t>
  </si>
  <si>
    <t>PROGRAMA UNIVERSITARIO DE DIFUSION DE ESTUDIOS LATINOAMER...</t>
  </si>
  <si>
    <t xml:space="preserve"> </t>
  </si>
  <si>
    <t>INVESTIGACIÓN CIENTÍFICA (continuación)</t>
  </si>
  <si>
    <t>Facultad de Estudios Superiores Iztacala</t>
  </si>
  <si>
    <t>Centro de Ciencias de la Materia Condensada</t>
  </si>
  <si>
    <t>Centro de Neurobiología</t>
  </si>
  <si>
    <t>Dependencia</t>
  </si>
  <si>
    <t>de la Tierra</t>
  </si>
  <si>
    <t>y Ciencias</t>
  </si>
  <si>
    <t>Ciencias</t>
  </si>
  <si>
    <t>de la Salud</t>
  </si>
  <si>
    <t>de la Conducta</t>
  </si>
  <si>
    <t>Biotecnología</t>
  </si>
  <si>
    <t>Agropecuarias</t>
  </si>
  <si>
    <t>FUENTE: Sistema Nacional de Investigadores, CONACyT.</t>
  </si>
  <si>
    <t>Otras dependencias</t>
  </si>
  <si>
    <t>UNAM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</si>
</sst>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&quot;Pts&quot;\ #,##0;\-&quot;Pts&quot;\ #,##0"/>
    <numFmt numFmtId="193" formatCode="&quot;Pts&quot;\ #,##0;[Red]\-&quot;Pts&quot;\ #,##0"/>
    <numFmt numFmtId="194" formatCode="&quot;Pts&quot;\ #,##0.00;\-&quot;Pts&quot;\ #,##0.00"/>
    <numFmt numFmtId="195" formatCode="&quot;Pts&quot;\ #,##0.00;[Red]\-&quot;Pts&quot;\ #,##0.00"/>
    <numFmt numFmtId="196" formatCode="#,##0.000"/>
    <numFmt numFmtId="197" formatCode="#,##0.00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9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1" fontId="6" fillId="0" borderId="0" xfId="20" applyNumberFormat="1" applyFont="1" applyFill="1" applyAlignment="1">
      <alignment/>
      <protection/>
    </xf>
    <xf numFmtId="1" fontId="6" fillId="0" borderId="0" xfId="20" applyNumberFormat="1" applyAlignment="1">
      <alignment/>
      <protection/>
    </xf>
    <xf numFmtId="1" fontId="6" fillId="0" borderId="0" xfId="19" applyNumberFormat="1" applyAlignment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ni2000" xfId="19"/>
    <cellStyle name="Normal_Unam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3"/>
  <sheetViews>
    <sheetView zoomScale="75" zoomScaleNormal="75" workbookViewId="0" topLeftCell="A1">
      <selection activeCell="E29" sqref="E29"/>
    </sheetView>
  </sheetViews>
  <sheetFormatPr defaultColWidth="11.421875" defaultRowHeight="12.75" outlineLevelRow="1"/>
  <cols>
    <col min="1" max="1" width="55.140625" style="3" customWidth="1"/>
    <col min="2" max="2" width="10.00390625" style="3" customWidth="1"/>
    <col min="3" max="16384" width="11.421875" style="3" customWidth="1"/>
  </cols>
  <sheetData>
    <row r="1" spans="1:2" ht="12.75">
      <c r="A1" s="1" t="s">
        <v>9</v>
      </c>
      <c r="B1" s="1"/>
    </row>
    <row r="2" spans="1:2" ht="12.75">
      <c r="A2" s="1">
        <v>2001</v>
      </c>
      <c r="B2" s="1"/>
    </row>
    <row r="3" spans="1:2" ht="12.75">
      <c r="A3" s="5"/>
      <c r="B3" s="5"/>
    </row>
    <row r="5" spans="1:2" ht="12.75">
      <c r="A5" s="3" t="s">
        <v>10</v>
      </c>
      <c r="B5" s="14">
        <v>6</v>
      </c>
    </row>
    <row r="6" spans="1:2" ht="12.75">
      <c r="A6" s="3" t="s">
        <v>11</v>
      </c>
      <c r="B6" s="14">
        <v>570</v>
      </c>
    </row>
    <row r="7" spans="1:2" ht="12.75">
      <c r="A7" s="3" t="s">
        <v>12</v>
      </c>
      <c r="B7" s="14">
        <v>104</v>
      </c>
    </row>
    <row r="8" spans="1:2" ht="12.75">
      <c r="A8" s="3" t="s">
        <v>13</v>
      </c>
      <c r="B8" s="14">
        <v>1263</v>
      </c>
    </row>
    <row r="9" spans="1:2" ht="12.75">
      <c r="A9" s="3" t="s">
        <v>14</v>
      </c>
      <c r="B9" s="14">
        <v>391</v>
      </c>
    </row>
    <row r="10" spans="1:2" ht="12.75">
      <c r="A10" s="3" t="s">
        <v>105</v>
      </c>
      <c r="B10" s="14">
        <v>18</v>
      </c>
    </row>
    <row r="11" spans="1:2" ht="12.75">
      <c r="A11" s="5"/>
      <c r="B11" s="15"/>
    </row>
    <row r="12" ht="9" customHeight="1">
      <c r="B12" s="14"/>
    </row>
    <row r="13" spans="1:2" ht="11.25" customHeight="1">
      <c r="A13" s="3" t="s">
        <v>15</v>
      </c>
      <c r="B13" s="14">
        <f>SUM(B5:B12)</f>
        <v>2352</v>
      </c>
    </row>
    <row r="14" spans="1:2" ht="9" customHeight="1">
      <c r="A14" s="5"/>
      <c r="B14" s="5"/>
    </row>
    <row r="15" ht="13.5" customHeight="1">
      <c r="A15" s="7"/>
    </row>
    <row r="16" ht="12" customHeight="1"/>
    <row r="17" ht="12" customHeight="1">
      <c r="A17" s="24" t="s">
        <v>85</v>
      </c>
    </row>
    <row r="18" ht="12" customHeight="1"/>
    <row r="19" ht="12" customHeight="1">
      <c r="A19" s="8" t="s">
        <v>104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 hidden="1" outlineLevel="1"/>
    <row r="95" ht="12" customHeight="1" hidden="1" outlineLevel="1"/>
    <row r="96" ht="12" customHeight="1" hidden="1" outlineLevel="1"/>
    <row r="97" ht="12" customHeight="1" hidden="1" outlineLevel="1"/>
    <row r="98" ht="12" customHeight="1" hidden="1" outlineLevel="1"/>
    <row r="99" ht="12" customHeight="1" hidden="1" outlineLevel="1"/>
    <row r="100" ht="12" customHeight="1" hidden="1" outlineLevel="1">
      <c r="A100" s="7"/>
    </row>
    <row r="101" ht="12" customHeight="1" collapsed="1"/>
    <row r="102" ht="9" customHeight="1"/>
    <row r="103" ht="12.75">
      <c r="A103" s="7"/>
    </row>
    <row r="104" ht="8.25" customHeight="1"/>
    <row r="105" ht="12.75" customHeight="1"/>
    <row r="106" ht="12.75" customHeight="1"/>
  </sheetData>
  <printOptions horizontalCentered="1"/>
  <pageMargins left="0.3937007874015748" right="0.3937007874015748" top="0.7874015748031497" bottom="0.5118110236220472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tabSelected="1" zoomScale="75" zoomScaleNormal="75" workbookViewId="0" topLeftCell="A1">
      <selection activeCell="B11" sqref="B11"/>
    </sheetView>
  </sheetViews>
  <sheetFormatPr defaultColWidth="11.421875" defaultRowHeight="12.75" outlineLevelRow="1"/>
  <cols>
    <col min="1" max="1" width="1.57421875" style="3" customWidth="1"/>
    <col min="2" max="2" width="44.57421875" style="3" customWidth="1"/>
    <col min="3" max="3" width="10.140625" style="3" customWidth="1"/>
    <col min="4" max="4" width="5.57421875" style="3" customWidth="1"/>
    <col min="5" max="5" width="6.140625" style="3" customWidth="1"/>
    <col min="6" max="6" width="1.57421875" style="3" customWidth="1"/>
    <col min="7" max="7" width="8.57421875" style="3" customWidth="1"/>
    <col min="8" max="8" width="5.57421875" style="3" customWidth="1"/>
    <col min="9" max="9" width="11.28125" style="3" customWidth="1"/>
    <col min="10" max="10" width="4.57421875" style="3" customWidth="1"/>
    <col min="11" max="11" width="6.00390625" style="3" customWidth="1"/>
    <col min="12" max="12" width="1.57421875" style="3" customWidth="1"/>
    <col min="13" max="13" width="10.421875" style="3" customWidth="1"/>
    <col min="14" max="14" width="3.8515625" style="3" customWidth="1"/>
    <col min="15" max="15" width="6.00390625" style="3" customWidth="1"/>
    <col min="16" max="16" width="2.421875" style="3" customWidth="1"/>
    <col min="17" max="17" width="6.57421875" style="3" customWidth="1"/>
    <col min="18" max="18" width="0.71875" style="3" customWidth="1"/>
    <col min="19" max="16384" width="11.421875" style="3" customWidth="1"/>
  </cols>
  <sheetData>
    <row r="1" spans="1:17" ht="12.75">
      <c r="A1" s="36" t="s">
        <v>106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1" t="s">
        <v>80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>
        <v>2001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9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9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6" s="8" customFormat="1" ht="10.5" customHeight="1">
      <c r="C6" s="35" t="s">
        <v>88</v>
      </c>
      <c r="D6" s="35"/>
      <c r="G6" s="35" t="s">
        <v>2</v>
      </c>
      <c r="H6" s="35"/>
      <c r="I6" s="35" t="s">
        <v>3</v>
      </c>
      <c r="J6" s="35"/>
      <c r="K6" s="21"/>
      <c r="L6" s="21"/>
      <c r="M6" s="35" t="s">
        <v>102</v>
      </c>
      <c r="N6" s="35"/>
      <c r="O6" s="10"/>
      <c r="P6" s="10"/>
    </row>
    <row r="7" spans="2:14" s="8" customFormat="1" ht="10.5" customHeight="1">
      <c r="B7" s="8" t="s">
        <v>96</v>
      </c>
      <c r="C7" s="35" t="s">
        <v>98</v>
      </c>
      <c r="D7" s="35"/>
      <c r="E7" s="35" t="s">
        <v>0</v>
      </c>
      <c r="F7" s="35"/>
      <c r="G7" s="35" t="s">
        <v>99</v>
      </c>
      <c r="H7" s="35"/>
      <c r="I7" s="35" t="s">
        <v>99</v>
      </c>
      <c r="J7" s="35"/>
      <c r="M7" s="35" t="s">
        <v>98</v>
      </c>
      <c r="N7" s="35"/>
    </row>
    <row r="8" spans="3:17" s="8" customFormat="1" ht="10.5" customHeight="1">
      <c r="C8" s="35" t="s">
        <v>97</v>
      </c>
      <c r="D8" s="35"/>
      <c r="E8" s="34" t="s">
        <v>1</v>
      </c>
      <c r="F8" s="34"/>
      <c r="G8" s="35" t="s">
        <v>100</v>
      </c>
      <c r="H8" s="35"/>
      <c r="I8" s="35" t="s">
        <v>101</v>
      </c>
      <c r="J8" s="35"/>
      <c r="K8" s="35" t="s">
        <v>4</v>
      </c>
      <c r="L8" s="35"/>
      <c r="M8" s="35" t="s">
        <v>103</v>
      </c>
      <c r="N8" s="35"/>
      <c r="O8" s="35" t="s">
        <v>5</v>
      </c>
      <c r="P8" s="35"/>
      <c r="Q8" s="11" t="s">
        <v>16</v>
      </c>
    </row>
    <row r="9" spans="1:18" ht="8.25" customHeight="1">
      <c r="A9" s="4"/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5"/>
    </row>
    <row r="10" spans="3:17" ht="10.5" customHeight="1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1"/>
    </row>
    <row r="11" spans="1:17" ht="12.75" customHeight="1">
      <c r="A11" s="18" t="s">
        <v>17</v>
      </c>
      <c r="B11" s="22"/>
      <c r="C11" s="23"/>
      <c r="D11" s="23"/>
      <c r="E11" s="23"/>
      <c r="F11" s="23"/>
      <c r="G11" s="23"/>
      <c r="H11" s="23"/>
      <c r="I11" s="23">
        <f>SUM(I12:I14)</f>
        <v>5</v>
      </c>
      <c r="J11" s="23"/>
      <c r="K11" s="23">
        <f>SUM(K12:K14)</f>
        <v>1</v>
      </c>
      <c r="L11" s="23"/>
      <c r="M11" s="23"/>
      <c r="N11" s="23"/>
      <c r="O11" s="23"/>
      <c r="P11" s="23"/>
      <c r="Q11" s="23">
        <f>SUM(Q12:Q14)</f>
        <v>6</v>
      </c>
    </row>
    <row r="12" spans="2:17" ht="12.75" customHeight="1">
      <c r="B12" s="25" t="s">
        <v>18</v>
      </c>
      <c r="C12" s="14" t="s">
        <v>91</v>
      </c>
      <c r="D12" s="14"/>
      <c r="E12" s="14"/>
      <c r="F12" s="14"/>
      <c r="I12" s="3">
        <v>1</v>
      </c>
      <c r="O12" s="14"/>
      <c r="P12" s="14"/>
      <c r="Q12" s="14">
        <f>SUM(C12:O12)</f>
        <v>1</v>
      </c>
    </row>
    <row r="13" spans="2:17" ht="12.75" customHeight="1">
      <c r="B13" s="25" t="s">
        <v>6</v>
      </c>
      <c r="C13" s="14"/>
      <c r="D13" s="14"/>
      <c r="E13" s="14"/>
      <c r="F13" s="14"/>
      <c r="I13" s="3">
        <v>4</v>
      </c>
      <c r="O13" s="14"/>
      <c r="P13" s="14"/>
      <c r="Q13" s="14">
        <f aca="true" t="shared" si="0" ref="Q13:Q35">SUM(C13:O13)</f>
        <v>4</v>
      </c>
    </row>
    <row r="14" spans="2:17" ht="12.75" customHeight="1">
      <c r="B14" s="25" t="s">
        <v>7</v>
      </c>
      <c r="C14" s="14"/>
      <c r="D14" s="14"/>
      <c r="E14" s="14"/>
      <c r="F14" s="14"/>
      <c r="K14" s="3">
        <v>1</v>
      </c>
      <c r="O14" s="14"/>
      <c r="P14" s="14"/>
      <c r="Q14" s="14">
        <f t="shared" si="0"/>
        <v>1</v>
      </c>
    </row>
    <row r="15" spans="2:17" ht="12.75" customHeight="1"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0" ht="12.75" customHeight="1">
      <c r="A16" s="18" t="s">
        <v>19</v>
      </c>
      <c r="B16" s="25"/>
      <c r="C16" s="23">
        <f>SUM(C17:C29)</f>
        <v>58</v>
      </c>
      <c r="D16" s="23"/>
      <c r="E16" s="23">
        <f aca="true" t="shared" si="1" ref="E16:Q16">SUM(E17:E29)</f>
        <v>129</v>
      </c>
      <c r="F16" s="23"/>
      <c r="G16" s="23">
        <f t="shared" si="1"/>
        <v>78</v>
      </c>
      <c r="H16" s="23"/>
      <c r="I16" s="23">
        <f t="shared" si="1"/>
        <v>137</v>
      </c>
      <c r="J16" s="23"/>
      <c r="K16" s="23">
        <f t="shared" si="1"/>
        <v>77</v>
      </c>
      <c r="L16" s="23"/>
      <c r="M16" s="23">
        <f t="shared" si="1"/>
        <v>52</v>
      </c>
      <c r="N16" s="23"/>
      <c r="O16" s="23">
        <f t="shared" si="1"/>
        <v>39</v>
      </c>
      <c r="P16" s="23"/>
      <c r="Q16" s="23">
        <f t="shared" si="1"/>
        <v>570</v>
      </c>
      <c r="S16"/>
      <c r="T16" s="14"/>
    </row>
    <row r="17" spans="2:21" ht="12.75" customHeight="1">
      <c r="B17" s="25" t="s">
        <v>20</v>
      </c>
      <c r="C17" s="14"/>
      <c r="D17" s="14"/>
      <c r="E17" s="14"/>
      <c r="F17" s="14"/>
      <c r="G17" s="14"/>
      <c r="H17" s="14"/>
      <c r="I17" s="14">
        <v>12</v>
      </c>
      <c r="J17" s="14"/>
      <c r="K17" s="14"/>
      <c r="L17" s="14"/>
      <c r="M17" s="14"/>
      <c r="N17" s="14"/>
      <c r="O17" s="14"/>
      <c r="P17" s="14"/>
      <c r="Q17" s="14">
        <f t="shared" si="0"/>
        <v>12</v>
      </c>
      <c r="U17" s="8"/>
    </row>
    <row r="18" spans="2:17" ht="12.75" customHeight="1">
      <c r="B18" s="25" t="s">
        <v>21</v>
      </c>
      <c r="C18" s="14">
        <v>32</v>
      </c>
      <c r="D18" s="14"/>
      <c r="E18" s="14">
        <v>47</v>
      </c>
      <c r="F18" s="14"/>
      <c r="G18" s="14">
        <v>1</v>
      </c>
      <c r="H18" s="14"/>
      <c r="I18" s="14">
        <v>4</v>
      </c>
      <c r="J18" s="14"/>
      <c r="K18" s="14"/>
      <c r="L18" s="14"/>
      <c r="M18" s="14"/>
      <c r="N18" s="14"/>
      <c r="O18" s="14">
        <v>2</v>
      </c>
      <c r="P18" s="14"/>
      <c r="Q18" s="14">
        <f t="shared" si="0"/>
        <v>86</v>
      </c>
    </row>
    <row r="19" spans="2:17" ht="12.75" customHeight="1">
      <c r="B19" s="25" t="s">
        <v>22</v>
      </c>
      <c r="C19" s="14"/>
      <c r="D19" s="14"/>
      <c r="E19" s="14"/>
      <c r="F19" s="14"/>
      <c r="G19" s="14"/>
      <c r="H19" s="14"/>
      <c r="I19" s="14">
        <v>4</v>
      </c>
      <c r="J19" s="14"/>
      <c r="K19" s="14">
        <v>34</v>
      </c>
      <c r="L19" s="14"/>
      <c r="M19" s="14"/>
      <c r="N19" s="14"/>
      <c r="O19" s="14"/>
      <c r="P19" s="14"/>
      <c r="Q19" s="14">
        <f t="shared" si="0"/>
        <v>38</v>
      </c>
    </row>
    <row r="20" spans="2:17" ht="12.75" customHeight="1">
      <c r="B20" s="25" t="s">
        <v>23</v>
      </c>
      <c r="C20" s="14"/>
      <c r="D20" s="14"/>
      <c r="E20" s="14"/>
      <c r="F20" s="14"/>
      <c r="G20" s="14"/>
      <c r="H20" s="14"/>
      <c r="I20" s="14"/>
      <c r="J20" s="14"/>
      <c r="K20" s="14">
        <v>2</v>
      </c>
      <c r="L20" s="14"/>
      <c r="M20" s="14"/>
      <c r="N20" s="14"/>
      <c r="O20" s="14"/>
      <c r="P20" s="14"/>
      <c r="Q20" s="14">
        <f t="shared" si="0"/>
        <v>2</v>
      </c>
    </row>
    <row r="21" spans="2:17" ht="12.75" customHeight="1">
      <c r="B21" s="25" t="s">
        <v>24</v>
      </c>
      <c r="C21" s="14"/>
      <c r="D21" s="14"/>
      <c r="E21" s="14"/>
      <c r="F21" s="14"/>
      <c r="G21" s="14"/>
      <c r="H21" s="14"/>
      <c r="I21" s="14"/>
      <c r="J21" s="14"/>
      <c r="K21" s="14">
        <v>8</v>
      </c>
      <c r="L21" s="14"/>
      <c r="M21" s="14"/>
      <c r="N21" s="14"/>
      <c r="O21" s="14"/>
      <c r="P21" s="14"/>
      <c r="Q21" s="14">
        <f t="shared" si="0"/>
        <v>8</v>
      </c>
    </row>
    <row r="22" spans="2:17" ht="12.75" customHeight="1">
      <c r="B22" s="25" t="s">
        <v>25</v>
      </c>
      <c r="C22" s="14"/>
      <c r="D22" s="14"/>
      <c r="E22" s="14"/>
      <c r="F22" s="14"/>
      <c r="G22" s="14"/>
      <c r="H22" s="14"/>
      <c r="I22" s="14">
        <v>6</v>
      </c>
      <c r="J22" s="14"/>
      <c r="K22" s="14">
        <v>28</v>
      </c>
      <c r="L22" s="14"/>
      <c r="M22" s="14"/>
      <c r="N22" s="14"/>
      <c r="O22" s="14"/>
      <c r="P22" s="14"/>
      <c r="Q22" s="14">
        <f t="shared" si="0"/>
        <v>34</v>
      </c>
    </row>
    <row r="23" spans="2:17" ht="12.75" customHeight="1">
      <c r="B23" s="25" t="s">
        <v>26</v>
      </c>
      <c r="C23" s="14"/>
      <c r="D23" s="14"/>
      <c r="E23" s="14"/>
      <c r="F23" s="14"/>
      <c r="G23" s="14"/>
      <c r="H23" s="14"/>
      <c r="I23" s="14">
        <v>69</v>
      </c>
      <c r="J23" s="14"/>
      <c r="K23" s="14">
        <v>2</v>
      </c>
      <c r="L23" s="14"/>
      <c r="M23" s="14"/>
      <c r="N23" s="14"/>
      <c r="O23" s="14"/>
      <c r="P23" s="14"/>
      <c r="Q23" s="14">
        <f t="shared" si="0"/>
        <v>71</v>
      </c>
    </row>
    <row r="24" spans="2:17" ht="12.75" customHeight="1">
      <c r="B24" s="25" t="s">
        <v>27</v>
      </c>
      <c r="C24" s="14">
        <v>1</v>
      </c>
      <c r="D24" s="14"/>
      <c r="E24" s="14"/>
      <c r="F24" s="14"/>
      <c r="G24" s="14"/>
      <c r="H24" s="14"/>
      <c r="I24" s="14">
        <v>2</v>
      </c>
      <c r="J24" s="14"/>
      <c r="K24" s="14">
        <v>1</v>
      </c>
      <c r="L24" s="14"/>
      <c r="M24" s="14"/>
      <c r="N24" s="14"/>
      <c r="O24" s="14">
        <v>19</v>
      </c>
      <c r="P24" s="14"/>
      <c r="Q24" s="14">
        <f t="shared" si="0"/>
        <v>23</v>
      </c>
    </row>
    <row r="25" spans="2:17" ht="12.75" customHeight="1">
      <c r="B25" s="25" t="s">
        <v>28</v>
      </c>
      <c r="C25" s="14"/>
      <c r="D25" s="14"/>
      <c r="E25" s="14">
        <v>37</v>
      </c>
      <c r="F25" s="14"/>
      <c r="G25" s="14">
        <v>66</v>
      </c>
      <c r="H25" s="14"/>
      <c r="I25" s="14">
        <v>4</v>
      </c>
      <c r="J25" s="14"/>
      <c r="K25" s="14"/>
      <c r="L25" s="14"/>
      <c r="M25" s="14"/>
      <c r="N25" s="14"/>
      <c r="O25" s="14"/>
      <c r="P25" s="14"/>
      <c r="Q25" s="14">
        <f t="shared" si="0"/>
        <v>107</v>
      </c>
    </row>
    <row r="26" spans="2:17" ht="12.75" customHeight="1">
      <c r="B26" s="25" t="s">
        <v>29</v>
      </c>
      <c r="C26" s="14"/>
      <c r="D26" s="14"/>
      <c r="E26" s="14"/>
      <c r="F26" s="14"/>
      <c r="G26" s="14">
        <v>1</v>
      </c>
      <c r="H26" s="14"/>
      <c r="I26" s="14"/>
      <c r="J26" s="14"/>
      <c r="K26" s="14"/>
      <c r="L26" s="14"/>
      <c r="M26" s="14">
        <v>39</v>
      </c>
      <c r="N26" s="14"/>
      <c r="O26" s="14"/>
      <c r="P26" s="14"/>
      <c r="Q26" s="14">
        <f t="shared" si="0"/>
        <v>40</v>
      </c>
    </row>
    <row r="27" spans="2:17" ht="12.75" customHeight="1">
      <c r="B27" s="25" t="s">
        <v>30</v>
      </c>
      <c r="C27" s="14">
        <v>1</v>
      </c>
      <c r="D27" s="14"/>
      <c r="E27" s="14">
        <v>1</v>
      </c>
      <c r="F27" s="14"/>
      <c r="G27" s="14">
        <v>4</v>
      </c>
      <c r="H27" s="14"/>
      <c r="I27" s="14"/>
      <c r="J27" s="14"/>
      <c r="K27" s="14"/>
      <c r="L27" s="14"/>
      <c r="M27" s="14"/>
      <c r="N27" s="14"/>
      <c r="O27" s="14"/>
      <c r="P27" s="14"/>
      <c r="Q27" s="14">
        <f t="shared" si="0"/>
        <v>6</v>
      </c>
    </row>
    <row r="28" spans="2:17" ht="12.75" customHeight="1">
      <c r="B28" s="25" t="s">
        <v>31</v>
      </c>
      <c r="C28" s="14"/>
      <c r="D28" s="14"/>
      <c r="E28" s="14">
        <v>2</v>
      </c>
      <c r="F28" s="14"/>
      <c r="G28" s="14">
        <v>2</v>
      </c>
      <c r="H28" s="14"/>
      <c r="I28" s="14">
        <v>34</v>
      </c>
      <c r="J28" s="14"/>
      <c r="K28" s="14">
        <v>1</v>
      </c>
      <c r="L28" s="14"/>
      <c r="M28" s="14"/>
      <c r="N28" s="14"/>
      <c r="O28" s="14"/>
      <c r="P28" s="14"/>
      <c r="Q28" s="14">
        <f t="shared" si="0"/>
        <v>39</v>
      </c>
    </row>
    <row r="29" spans="2:17" ht="12.75" customHeight="1">
      <c r="B29" s="25" t="s">
        <v>32</v>
      </c>
      <c r="C29" s="14">
        <v>24</v>
      </c>
      <c r="D29" s="14"/>
      <c r="E29" s="14">
        <v>42</v>
      </c>
      <c r="F29" s="14"/>
      <c r="G29" s="14">
        <v>4</v>
      </c>
      <c r="H29" s="14"/>
      <c r="I29" s="14">
        <v>2</v>
      </c>
      <c r="J29" s="14"/>
      <c r="K29" s="14">
        <v>1</v>
      </c>
      <c r="L29" s="14"/>
      <c r="M29" s="14">
        <v>13</v>
      </c>
      <c r="N29" s="14"/>
      <c r="O29" s="14">
        <v>18</v>
      </c>
      <c r="P29" s="14"/>
      <c r="Q29" s="14">
        <f t="shared" si="0"/>
        <v>104</v>
      </c>
    </row>
    <row r="30" spans="2:21" ht="12.75" customHeight="1">
      <c r="B30" s="2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U30" s="8"/>
    </row>
    <row r="31" spans="1:17" ht="12.75" customHeight="1">
      <c r="A31" s="18" t="s">
        <v>33</v>
      </c>
      <c r="B31" s="25"/>
      <c r="C31" s="23">
        <f>SUM(C32:C35)</f>
        <v>7</v>
      </c>
      <c r="D31" s="23"/>
      <c r="E31" s="23">
        <f>SUM(E32:E35)</f>
        <v>34</v>
      </c>
      <c r="F31" s="23"/>
      <c r="G31" s="23">
        <f>SUM(G32:G35)</f>
        <v>15</v>
      </c>
      <c r="H31" s="23"/>
      <c r="I31" s="23">
        <f>SUM(I32:I35)</f>
        <v>27</v>
      </c>
      <c r="J31" s="23"/>
      <c r="K31" s="23">
        <f>SUM(K32:K35)</f>
        <v>5</v>
      </c>
      <c r="L31" s="23"/>
      <c r="M31" s="23">
        <f>SUM(M32:M35)</f>
        <v>14</v>
      </c>
      <c r="N31" s="23"/>
      <c r="O31" s="23">
        <f>SUM(O32:O35)</f>
        <v>2</v>
      </c>
      <c r="P31" s="23"/>
      <c r="Q31" s="23">
        <f>SUM(Q32:Q35)</f>
        <v>104</v>
      </c>
    </row>
    <row r="32" spans="2:17" ht="12.75" customHeight="1">
      <c r="B32" s="25" t="s">
        <v>34</v>
      </c>
      <c r="C32" s="14"/>
      <c r="D32" s="14"/>
      <c r="E32" s="14"/>
      <c r="F32" s="14"/>
      <c r="G32" s="14"/>
      <c r="H32" s="14"/>
      <c r="I32" s="14">
        <v>9</v>
      </c>
      <c r="J32" s="14"/>
      <c r="K32" s="14">
        <v>5</v>
      </c>
      <c r="L32" s="14"/>
      <c r="M32" s="14"/>
      <c r="N32" s="14"/>
      <c r="O32" s="14"/>
      <c r="P32" s="14"/>
      <c r="Q32" s="14">
        <f t="shared" si="0"/>
        <v>14</v>
      </c>
    </row>
    <row r="33" spans="2:17" ht="12.75" customHeight="1">
      <c r="B33" s="25" t="s">
        <v>93</v>
      </c>
      <c r="C33" s="14">
        <v>1</v>
      </c>
      <c r="D33" s="14"/>
      <c r="E33" s="14">
        <v>19</v>
      </c>
      <c r="F33" s="14"/>
      <c r="G33" s="14">
        <v>7</v>
      </c>
      <c r="H33" s="14"/>
      <c r="I33" s="14">
        <v>16</v>
      </c>
      <c r="J33" s="14"/>
      <c r="K33" s="14"/>
      <c r="L33" s="14"/>
      <c r="M33" s="14">
        <v>2</v>
      </c>
      <c r="N33" s="14"/>
      <c r="O33" s="14"/>
      <c r="P33" s="14"/>
      <c r="Q33" s="14">
        <f t="shared" si="0"/>
        <v>45</v>
      </c>
    </row>
    <row r="34" spans="2:17" ht="12.75" customHeight="1">
      <c r="B34" s="25" t="s">
        <v>35</v>
      </c>
      <c r="C34" s="14">
        <v>6</v>
      </c>
      <c r="D34" s="14"/>
      <c r="E34" s="14">
        <v>8</v>
      </c>
      <c r="F34" s="14"/>
      <c r="G34" s="14">
        <v>4</v>
      </c>
      <c r="H34" s="14"/>
      <c r="I34" s="14"/>
      <c r="J34" s="14"/>
      <c r="K34" s="14"/>
      <c r="L34" s="14"/>
      <c r="M34" s="14">
        <v>12</v>
      </c>
      <c r="N34" s="14"/>
      <c r="O34" s="14">
        <v>2</v>
      </c>
      <c r="P34" s="14"/>
      <c r="Q34" s="14">
        <f t="shared" si="0"/>
        <v>32</v>
      </c>
    </row>
    <row r="35" spans="2:17" ht="12.75" customHeight="1">
      <c r="B35" s="26" t="s">
        <v>36</v>
      </c>
      <c r="C35" s="14"/>
      <c r="D35" s="14"/>
      <c r="E35" s="14">
        <v>7</v>
      </c>
      <c r="F35" s="14"/>
      <c r="G35" s="14">
        <v>4</v>
      </c>
      <c r="H35" s="14"/>
      <c r="I35" s="14">
        <v>2</v>
      </c>
      <c r="J35" s="14"/>
      <c r="K35" s="14"/>
      <c r="L35" s="14"/>
      <c r="M35" s="14"/>
      <c r="N35" s="14"/>
      <c r="O35" s="14"/>
      <c r="P35" s="14"/>
      <c r="Q35" s="14">
        <f t="shared" si="0"/>
        <v>13</v>
      </c>
    </row>
    <row r="36" spans="2:17" ht="12.75" customHeight="1">
      <c r="B36" s="2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20" ht="12.75" customHeight="1">
      <c r="A37" s="18" t="s">
        <v>37</v>
      </c>
      <c r="C37" s="23">
        <f>SUM(C38:C65)</f>
        <v>593</v>
      </c>
      <c r="D37" s="23"/>
      <c r="E37" s="23">
        <f>SUM(E38:E65)</f>
        <v>419</v>
      </c>
      <c r="F37" s="23"/>
      <c r="G37" s="23">
        <f>SUM(G38:G65)</f>
        <v>59</v>
      </c>
      <c r="H37" s="23"/>
      <c r="I37" s="23">
        <f>SUM(I38:I65)</f>
        <v>11</v>
      </c>
      <c r="J37" s="23"/>
      <c r="K37" s="23">
        <f>SUM(K38:K65)</f>
        <v>29</v>
      </c>
      <c r="L37" s="23"/>
      <c r="M37" s="23">
        <f>SUM(M38:M65)</f>
        <v>24</v>
      </c>
      <c r="N37" s="23"/>
      <c r="O37" s="23">
        <f>SUM(O38:O65)</f>
        <v>128</v>
      </c>
      <c r="P37" s="23"/>
      <c r="Q37" s="23">
        <f>SUM(Q38:Q65)</f>
        <v>1263</v>
      </c>
      <c r="S37"/>
      <c r="T37" s="14"/>
    </row>
    <row r="38" spans="1:20" ht="12.75" customHeight="1">
      <c r="A38" s="18"/>
      <c r="B38" s="25" t="s">
        <v>84</v>
      </c>
      <c r="C38" s="23"/>
      <c r="D38" s="23"/>
      <c r="E38" s="14">
        <v>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4">
        <f aca="true" t="shared" si="2" ref="Q38:Q65">SUM(C38:O38)</f>
        <v>1</v>
      </c>
      <c r="S38"/>
      <c r="T38" s="14"/>
    </row>
    <row r="39" spans="2:17" ht="12.75" customHeight="1">
      <c r="B39" s="25" t="s">
        <v>38</v>
      </c>
      <c r="C39" s="14">
        <v>14</v>
      </c>
      <c r="D39" s="14"/>
      <c r="E39" s="14">
        <v>4</v>
      </c>
      <c r="F39" s="14"/>
      <c r="G39" s="14"/>
      <c r="H39" s="14"/>
      <c r="I39" s="14"/>
      <c r="J39" s="14"/>
      <c r="K39" s="14"/>
      <c r="L39" s="14"/>
      <c r="M39" s="14"/>
      <c r="N39" s="14"/>
      <c r="O39" s="14">
        <v>3</v>
      </c>
      <c r="P39" s="14"/>
      <c r="Q39" s="14">
        <f t="shared" si="2"/>
        <v>21</v>
      </c>
    </row>
    <row r="40" spans="2:17" ht="12.75" customHeight="1">
      <c r="B40" s="25" t="s">
        <v>94</v>
      </c>
      <c r="C40" s="14">
        <v>25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v>1</v>
      </c>
      <c r="P40" s="14"/>
      <c r="Q40" s="14">
        <f t="shared" si="2"/>
        <v>26</v>
      </c>
    </row>
    <row r="41" spans="2:17" ht="12.75" customHeight="1">
      <c r="B41" s="27" t="s">
        <v>79</v>
      </c>
      <c r="C41" s="17">
        <v>30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v>3</v>
      </c>
      <c r="P41" s="17"/>
      <c r="Q41" s="14">
        <f t="shared" si="2"/>
        <v>33</v>
      </c>
    </row>
    <row r="42" spans="2:17" ht="12.75" customHeight="1">
      <c r="B42" s="25" t="s">
        <v>39</v>
      </c>
      <c r="C42" s="14">
        <v>7</v>
      </c>
      <c r="D42" s="14"/>
      <c r="E42" s="14"/>
      <c r="F42" s="14"/>
      <c r="G42" s="14"/>
      <c r="H42" s="14"/>
      <c r="I42" s="14">
        <v>1</v>
      </c>
      <c r="J42" s="14"/>
      <c r="K42" s="14"/>
      <c r="L42" s="14"/>
      <c r="M42" s="14"/>
      <c r="N42" s="14"/>
      <c r="O42" s="14">
        <v>12</v>
      </c>
      <c r="P42" s="14"/>
      <c r="Q42" s="14">
        <f t="shared" si="2"/>
        <v>20</v>
      </c>
    </row>
    <row r="43" spans="2:17" ht="12.75" customHeight="1">
      <c r="B43" s="25" t="s">
        <v>40</v>
      </c>
      <c r="C43" s="14">
        <v>22</v>
      </c>
      <c r="D43" s="14"/>
      <c r="E43" s="14">
        <v>1</v>
      </c>
      <c r="F43" s="14"/>
      <c r="G43" s="14"/>
      <c r="H43" s="14"/>
      <c r="I43" s="14"/>
      <c r="J43" s="14"/>
      <c r="K43" s="14"/>
      <c r="L43" s="14"/>
      <c r="M43" s="14"/>
      <c r="N43" s="14"/>
      <c r="O43" s="14">
        <v>12</v>
      </c>
      <c r="P43" s="14"/>
      <c r="Q43" s="14">
        <f t="shared" si="2"/>
        <v>35</v>
      </c>
    </row>
    <row r="44" spans="2:17" ht="12.75" customHeight="1">
      <c r="B44" s="25" t="s">
        <v>41</v>
      </c>
      <c r="C44" s="14"/>
      <c r="D44" s="14"/>
      <c r="E44" s="14">
        <v>28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>
        <f t="shared" si="2"/>
        <v>28</v>
      </c>
    </row>
    <row r="45" spans="2:17" ht="12.75" customHeight="1">
      <c r="B45" s="25" t="s">
        <v>95</v>
      </c>
      <c r="C45" s="14"/>
      <c r="D45" s="14"/>
      <c r="E45" s="14">
        <v>22</v>
      </c>
      <c r="F45" s="14"/>
      <c r="G45" s="14">
        <v>9</v>
      </c>
      <c r="H45" s="14"/>
      <c r="I45" s="14">
        <v>4</v>
      </c>
      <c r="J45" s="14"/>
      <c r="K45" s="14"/>
      <c r="L45" s="14"/>
      <c r="M45" s="14"/>
      <c r="N45" s="14"/>
      <c r="O45" s="14"/>
      <c r="P45" s="14"/>
      <c r="Q45" s="14">
        <f t="shared" si="2"/>
        <v>35</v>
      </c>
    </row>
    <row r="46" spans="2:17" ht="12.75" customHeight="1">
      <c r="B46" s="25" t="s">
        <v>42</v>
      </c>
      <c r="C46" s="14">
        <v>80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>
        <f t="shared" si="2"/>
        <v>80</v>
      </c>
    </row>
    <row r="47" spans="2:17" ht="12.75" customHeight="1">
      <c r="B47" s="25" t="s">
        <v>43</v>
      </c>
      <c r="C47" s="14">
        <v>1</v>
      </c>
      <c r="D47" s="14"/>
      <c r="E47" s="14">
        <v>48</v>
      </c>
      <c r="F47" s="14"/>
      <c r="G47" s="14"/>
      <c r="H47" s="14"/>
      <c r="I47" s="14"/>
      <c r="J47" s="14"/>
      <c r="K47" s="14"/>
      <c r="L47" s="14"/>
      <c r="M47" s="14">
        <v>1</v>
      </c>
      <c r="N47" s="14"/>
      <c r="O47" s="14"/>
      <c r="P47" s="14"/>
      <c r="Q47" s="14">
        <f t="shared" si="2"/>
        <v>50</v>
      </c>
    </row>
    <row r="48" spans="2:17" ht="12.75" customHeight="1">
      <c r="B48" s="25" t="s">
        <v>44</v>
      </c>
      <c r="C48" s="14"/>
      <c r="D48" s="14"/>
      <c r="E48" s="14">
        <v>79</v>
      </c>
      <c r="F48" s="14"/>
      <c r="G48" s="14">
        <v>3</v>
      </c>
      <c r="H48" s="14"/>
      <c r="I48" s="14"/>
      <c r="J48" s="14"/>
      <c r="K48" s="14"/>
      <c r="L48" s="14"/>
      <c r="M48" s="14">
        <v>13</v>
      </c>
      <c r="N48" s="14"/>
      <c r="O48" s="14">
        <v>3</v>
      </c>
      <c r="P48" s="14"/>
      <c r="Q48" s="14">
        <f t="shared" si="2"/>
        <v>98</v>
      </c>
    </row>
    <row r="49" spans="2:17" ht="12.75" customHeight="1">
      <c r="B49" s="25" t="s">
        <v>45</v>
      </c>
      <c r="C49" s="14">
        <v>12</v>
      </c>
      <c r="D49" s="14"/>
      <c r="E49" s="14">
        <v>25</v>
      </c>
      <c r="F49" s="14"/>
      <c r="G49" s="14"/>
      <c r="H49" s="14"/>
      <c r="I49" s="14"/>
      <c r="J49" s="14"/>
      <c r="K49" s="14"/>
      <c r="L49" s="14"/>
      <c r="M49" s="14">
        <v>5</v>
      </c>
      <c r="N49" s="14"/>
      <c r="O49" s="14"/>
      <c r="P49" s="14"/>
      <c r="Q49" s="14">
        <f t="shared" si="2"/>
        <v>42</v>
      </c>
    </row>
    <row r="50" spans="2:17" ht="12.75" customHeight="1">
      <c r="B50" s="25" t="s">
        <v>46</v>
      </c>
      <c r="C50" s="14">
        <v>46</v>
      </c>
      <c r="D50" s="14"/>
      <c r="E50" s="14">
        <v>3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>
        <f>SUM(C50:O50)</f>
        <v>49</v>
      </c>
    </row>
    <row r="51" spans="2:17" ht="12.75" customHeight="1">
      <c r="B51" s="2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 customHeight="1">
      <c r="A52" s="18" t="s">
        <v>92</v>
      </c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 customHeight="1">
      <c r="B53" s="25" t="s">
        <v>47</v>
      </c>
      <c r="C53" s="14">
        <v>1</v>
      </c>
      <c r="D53" s="14"/>
      <c r="E53" s="14">
        <v>54</v>
      </c>
      <c r="F53" s="14"/>
      <c r="G53" s="14"/>
      <c r="H53" s="14"/>
      <c r="I53" s="14">
        <v>2</v>
      </c>
      <c r="J53" s="14"/>
      <c r="K53" s="14">
        <v>1</v>
      </c>
      <c r="L53" s="14"/>
      <c r="M53" s="14"/>
      <c r="N53" s="14"/>
      <c r="O53" s="14">
        <v>1</v>
      </c>
      <c r="P53" s="14"/>
      <c r="Q53" s="14">
        <f t="shared" si="2"/>
        <v>59</v>
      </c>
    </row>
    <row r="54" spans="2:17" ht="12.75" customHeight="1">
      <c r="B54" s="25" t="s">
        <v>48</v>
      </c>
      <c r="C54" s="14">
        <v>101</v>
      </c>
      <c r="D54" s="14"/>
      <c r="E54" s="14">
        <v>1</v>
      </c>
      <c r="F54" s="14"/>
      <c r="G54" s="14"/>
      <c r="H54" s="14"/>
      <c r="I54" s="14"/>
      <c r="J54" s="14"/>
      <c r="K54" s="14">
        <v>1</v>
      </c>
      <c r="L54" s="14"/>
      <c r="M54" s="14"/>
      <c r="N54" s="14"/>
      <c r="O54" s="14">
        <v>7</v>
      </c>
      <c r="P54" s="14"/>
      <c r="Q54" s="14">
        <f t="shared" si="2"/>
        <v>110</v>
      </c>
    </row>
    <row r="55" spans="2:17" ht="12.75" customHeight="1">
      <c r="B55" s="25" t="s">
        <v>49</v>
      </c>
      <c r="C55" s="14"/>
      <c r="D55" s="14"/>
      <c r="E55" s="14">
        <v>45</v>
      </c>
      <c r="F55" s="14"/>
      <c r="G55" s="14">
        <v>12</v>
      </c>
      <c r="H55" s="14"/>
      <c r="I55" s="14"/>
      <c r="J55" s="14"/>
      <c r="K55" s="14"/>
      <c r="L55" s="14"/>
      <c r="M55" s="14"/>
      <c r="N55" s="14"/>
      <c r="O55" s="14"/>
      <c r="P55" s="14"/>
      <c r="Q55" s="14">
        <f t="shared" si="2"/>
        <v>57</v>
      </c>
    </row>
    <row r="56" spans="2:17" ht="12.75" customHeight="1">
      <c r="B56" s="25" t="s">
        <v>50</v>
      </c>
      <c r="C56" s="14">
        <v>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>
        <v>1</v>
      </c>
      <c r="P56" s="14"/>
      <c r="Q56" s="14">
        <f t="shared" si="2"/>
        <v>62</v>
      </c>
    </row>
    <row r="57" spans="2:17" ht="12.75" customHeight="1">
      <c r="B57" s="25" t="s">
        <v>51</v>
      </c>
      <c r="C57" s="14">
        <v>7</v>
      </c>
      <c r="D57" s="14"/>
      <c r="E57" s="14">
        <v>2</v>
      </c>
      <c r="F57" s="14"/>
      <c r="G57" s="14"/>
      <c r="H57" s="14"/>
      <c r="I57" s="14"/>
      <c r="J57" s="14"/>
      <c r="K57" s="14">
        <v>25</v>
      </c>
      <c r="L57" s="14"/>
      <c r="M57" s="14"/>
      <c r="N57" s="14"/>
      <c r="O57" s="14"/>
      <c r="P57" s="14"/>
      <c r="Q57" s="14">
        <f t="shared" si="2"/>
        <v>34</v>
      </c>
    </row>
    <row r="58" spans="2:17" ht="12.75" customHeight="1">
      <c r="B58" s="25" t="s">
        <v>52</v>
      </c>
      <c r="C58" s="14">
        <v>40</v>
      </c>
      <c r="D58" s="14"/>
      <c r="E58" s="14">
        <v>6</v>
      </c>
      <c r="F58" s="14"/>
      <c r="G58" s="14"/>
      <c r="H58" s="14"/>
      <c r="I58" s="14"/>
      <c r="J58" s="14"/>
      <c r="K58" s="14"/>
      <c r="L58" s="14"/>
      <c r="M58" s="14">
        <v>2</v>
      </c>
      <c r="N58" s="14"/>
      <c r="O58" s="14">
        <v>2</v>
      </c>
      <c r="P58" s="14"/>
      <c r="Q58" s="14">
        <f t="shared" si="2"/>
        <v>50</v>
      </c>
    </row>
    <row r="59" spans="2:17" ht="12.75" customHeight="1">
      <c r="B59" s="25" t="s">
        <v>53</v>
      </c>
      <c r="C59" s="14">
        <v>2</v>
      </c>
      <c r="D59" s="14"/>
      <c r="E59" s="14"/>
      <c r="F59" s="14"/>
      <c r="G59" s="14"/>
      <c r="H59" s="14"/>
      <c r="I59" s="14">
        <v>1</v>
      </c>
      <c r="J59" s="14"/>
      <c r="K59" s="14"/>
      <c r="L59" s="14"/>
      <c r="M59" s="14">
        <v>2</v>
      </c>
      <c r="N59" s="14"/>
      <c r="O59" s="14">
        <v>55</v>
      </c>
      <c r="P59" s="14"/>
      <c r="Q59" s="14">
        <f t="shared" si="2"/>
        <v>60</v>
      </c>
    </row>
    <row r="60" spans="2:17" ht="12.75" customHeight="1">
      <c r="B60" s="25" t="s">
        <v>54</v>
      </c>
      <c r="C60" s="14"/>
      <c r="D60" s="14"/>
      <c r="E60" s="14">
        <v>43</v>
      </c>
      <c r="F60" s="14"/>
      <c r="G60" s="14">
        <v>34</v>
      </c>
      <c r="H60" s="14"/>
      <c r="I60" s="14"/>
      <c r="J60" s="14"/>
      <c r="K60" s="14"/>
      <c r="L60" s="14"/>
      <c r="M60" s="14">
        <v>1</v>
      </c>
      <c r="N60" s="14"/>
      <c r="O60" s="14"/>
      <c r="P60" s="14"/>
      <c r="Q60" s="14">
        <f t="shared" si="2"/>
        <v>78</v>
      </c>
    </row>
    <row r="61" ht="12.75" customHeight="1">
      <c r="B61" s="25" t="s">
        <v>86</v>
      </c>
    </row>
    <row r="62" spans="2:17" ht="12.75" customHeight="1">
      <c r="B62" s="25" t="s">
        <v>87</v>
      </c>
      <c r="C62" s="14">
        <v>25</v>
      </c>
      <c r="D62" s="14"/>
      <c r="E62" s="14"/>
      <c r="F62" s="14"/>
      <c r="G62" s="14"/>
      <c r="H62" s="14"/>
      <c r="I62" s="14">
        <v>3</v>
      </c>
      <c r="J62" s="14"/>
      <c r="K62" s="14">
        <v>2</v>
      </c>
      <c r="L62" s="14"/>
      <c r="M62" s="14"/>
      <c r="N62" s="14"/>
      <c r="O62" s="14">
        <v>12</v>
      </c>
      <c r="P62" s="14"/>
      <c r="Q62" s="14">
        <f>SUM(C62:O62)</f>
        <v>42</v>
      </c>
    </row>
    <row r="63" spans="2:17" ht="12.75" customHeight="1">
      <c r="B63" s="25" t="s">
        <v>55</v>
      </c>
      <c r="C63" s="14">
        <v>29</v>
      </c>
      <c r="D63" s="14"/>
      <c r="E63" s="14">
        <v>4</v>
      </c>
      <c r="F63" s="14"/>
      <c r="G63" s="14"/>
      <c r="H63" s="14"/>
      <c r="I63" s="14"/>
      <c r="J63" s="14"/>
      <c r="K63" s="14"/>
      <c r="L63" s="14"/>
      <c r="M63" s="14"/>
      <c r="N63" s="14"/>
      <c r="O63" s="14">
        <v>15</v>
      </c>
      <c r="P63" s="14"/>
      <c r="Q63" s="14">
        <f t="shared" si="2"/>
        <v>48</v>
      </c>
    </row>
    <row r="64" spans="2:17" ht="12.75" customHeight="1">
      <c r="B64" s="25" t="s">
        <v>56</v>
      </c>
      <c r="C64" s="14">
        <v>75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>
        <v>1</v>
      </c>
      <c r="P64" s="14"/>
      <c r="Q64" s="14">
        <f t="shared" si="2"/>
        <v>76</v>
      </c>
    </row>
    <row r="65" spans="2:17" ht="12.75" customHeight="1">
      <c r="B65" s="25" t="s">
        <v>57</v>
      </c>
      <c r="C65" s="14">
        <v>15</v>
      </c>
      <c r="D65" s="14"/>
      <c r="E65" s="14">
        <v>53</v>
      </c>
      <c r="F65" s="14"/>
      <c r="G65" s="14">
        <v>1</v>
      </c>
      <c r="H65" s="14"/>
      <c r="I65" s="14"/>
      <c r="J65" s="14"/>
      <c r="K65" s="14"/>
      <c r="L65" s="14"/>
      <c r="M65" s="14"/>
      <c r="N65" s="14"/>
      <c r="O65" s="14"/>
      <c r="P65" s="14"/>
      <c r="Q65" s="14">
        <f t="shared" si="2"/>
        <v>69</v>
      </c>
    </row>
    <row r="66" spans="2:17" ht="12.75" customHeight="1">
      <c r="B66" s="2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2.75" customHeight="1">
      <c r="A67" s="18" t="s">
        <v>81</v>
      </c>
      <c r="B67" s="25"/>
      <c r="C67" s="23">
        <f>SUM(C68:C83)</f>
        <v>1</v>
      </c>
      <c r="D67" s="23"/>
      <c r="E67" s="23"/>
      <c r="F67" s="23"/>
      <c r="G67" s="23">
        <f>SUM(G68:G83)</f>
        <v>1</v>
      </c>
      <c r="H67" s="23"/>
      <c r="I67" s="23">
        <f>SUM(I68:I83)</f>
        <v>255</v>
      </c>
      <c r="J67" s="23"/>
      <c r="K67" s="23">
        <f>SUM(K68:K83)</f>
        <v>134</v>
      </c>
      <c r="L67" s="23"/>
      <c r="M67" s="23"/>
      <c r="N67" s="23"/>
      <c r="O67" s="23"/>
      <c r="P67" s="23"/>
      <c r="Q67" s="23">
        <f>SUM(Q68:Q83)</f>
        <v>391</v>
      </c>
    </row>
    <row r="68" spans="2:18" ht="12.75" customHeight="1">
      <c r="B68" s="25" t="s">
        <v>64</v>
      </c>
      <c r="C68" s="14"/>
      <c r="D68" s="14"/>
      <c r="E68" s="14"/>
      <c r="F68" s="14"/>
      <c r="G68" s="14"/>
      <c r="H68" s="14"/>
      <c r="I68" s="14">
        <v>3</v>
      </c>
      <c r="J68" s="14"/>
      <c r="K68" s="14">
        <v>1</v>
      </c>
      <c r="L68" s="14"/>
      <c r="M68" s="14"/>
      <c r="N68" s="14"/>
      <c r="O68" s="14"/>
      <c r="P68" s="14"/>
      <c r="Q68" s="14">
        <f aca="true" t="shared" si="3" ref="Q68:Q94">SUM(C68:O68)</f>
        <v>4</v>
      </c>
      <c r="R68"/>
    </row>
    <row r="69" spans="2:19" ht="12.75" customHeight="1">
      <c r="B69" s="25" t="s">
        <v>58</v>
      </c>
      <c r="C69" s="14"/>
      <c r="D69" s="14"/>
      <c r="E69" s="14"/>
      <c r="F69" s="14"/>
      <c r="G69" s="14"/>
      <c r="H69" s="14"/>
      <c r="I69" s="14">
        <v>9</v>
      </c>
      <c r="J69" s="14"/>
      <c r="K69" s="14"/>
      <c r="L69" s="14"/>
      <c r="M69" s="14"/>
      <c r="N69" s="14"/>
      <c r="O69" s="14"/>
      <c r="P69" s="14"/>
      <c r="Q69" s="14">
        <f t="shared" si="3"/>
        <v>9</v>
      </c>
      <c r="S69" s="14"/>
    </row>
    <row r="70" spans="2:18" ht="12.75" customHeight="1">
      <c r="B70" s="25" t="s">
        <v>59</v>
      </c>
      <c r="C70" s="14"/>
      <c r="D70" s="14"/>
      <c r="E70" s="14"/>
      <c r="F70" s="14"/>
      <c r="G70" s="14"/>
      <c r="H70" s="14"/>
      <c r="I70" s="14">
        <v>17</v>
      </c>
      <c r="J70" s="14"/>
      <c r="K70" s="14">
        <v>4</v>
      </c>
      <c r="L70" s="14"/>
      <c r="M70" s="14"/>
      <c r="N70" s="14"/>
      <c r="O70" s="14"/>
      <c r="P70" s="14"/>
      <c r="Q70" s="14">
        <f t="shared" si="3"/>
        <v>21</v>
      </c>
      <c r="R70" s="3">
        <v>7</v>
      </c>
    </row>
    <row r="71" spans="2:18" ht="12.75" customHeight="1">
      <c r="B71" s="25" t="s">
        <v>60</v>
      </c>
      <c r="C71" s="14">
        <v>1</v>
      </c>
      <c r="D71" s="14"/>
      <c r="E71" s="14"/>
      <c r="F71" s="14"/>
      <c r="G71" s="14"/>
      <c r="H71" s="14"/>
      <c r="I71" s="14">
        <v>1</v>
      </c>
      <c r="J71" s="14"/>
      <c r="K71" s="14">
        <v>4</v>
      </c>
      <c r="L71" s="14"/>
      <c r="M71" s="14"/>
      <c r="N71" s="14"/>
      <c r="O71" s="14"/>
      <c r="P71" s="14"/>
      <c r="Q71" s="14">
        <f t="shared" si="3"/>
        <v>6</v>
      </c>
      <c r="R71"/>
    </row>
    <row r="72" spans="2:18" ht="12.75" customHeight="1">
      <c r="B72" s="25" t="s">
        <v>61</v>
      </c>
      <c r="C72" s="14"/>
      <c r="D72" s="14"/>
      <c r="E72" s="14"/>
      <c r="F72" s="14"/>
      <c r="G72" s="14"/>
      <c r="H72" s="14"/>
      <c r="I72" s="14"/>
      <c r="J72" s="14"/>
      <c r="K72" s="14">
        <v>4</v>
      </c>
      <c r="L72" s="14"/>
      <c r="M72" s="14"/>
      <c r="N72" s="14"/>
      <c r="O72" s="14"/>
      <c r="P72" s="14"/>
      <c r="Q72" s="14">
        <f t="shared" si="3"/>
        <v>4</v>
      </c>
      <c r="R72"/>
    </row>
    <row r="73" spans="2:18" ht="12.75" customHeight="1">
      <c r="B73" s="25" t="s">
        <v>62</v>
      </c>
      <c r="C73" s="14"/>
      <c r="D73" s="14"/>
      <c r="E73" s="14"/>
      <c r="F73" s="14"/>
      <c r="G73" s="14"/>
      <c r="H73" s="14"/>
      <c r="I73" s="14">
        <v>5</v>
      </c>
      <c r="J73" s="14"/>
      <c r="K73" s="14">
        <v>16</v>
      </c>
      <c r="L73" s="14"/>
      <c r="M73" s="14"/>
      <c r="N73" s="14"/>
      <c r="O73" s="14"/>
      <c r="P73" s="14"/>
      <c r="Q73" s="14">
        <f t="shared" si="3"/>
        <v>21</v>
      </c>
      <c r="R73"/>
    </row>
    <row r="74" spans="2:18" ht="12.75" customHeight="1">
      <c r="B74" s="25" t="s">
        <v>63</v>
      </c>
      <c r="C74" s="14"/>
      <c r="D74" s="14"/>
      <c r="E74" s="14"/>
      <c r="F74" s="14"/>
      <c r="G74" s="14"/>
      <c r="H74" s="14"/>
      <c r="I74" s="14">
        <v>6</v>
      </c>
      <c r="J74" s="14"/>
      <c r="K74" s="14">
        <v>2</v>
      </c>
      <c r="L74" s="14"/>
      <c r="M74" s="14"/>
      <c r="N74" s="14"/>
      <c r="O74" s="14"/>
      <c r="P74" s="14"/>
      <c r="Q74" s="14">
        <f t="shared" si="3"/>
        <v>8</v>
      </c>
      <c r="R74"/>
    </row>
    <row r="75" spans="2:18" ht="12.75" customHeight="1">
      <c r="B75" s="25" t="s">
        <v>65</v>
      </c>
      <c r="C75" s="14"/>
      <c r="D75" s="14"/>
      <c r="E75" s="14"/>
      <c r="F75" s="14"/>
      <c r="G75" s="14">
        <v>1</v>
      </c>
      <c r="H75" s="14"/>
      <c r="I75" s="14">
        <v>34</v>
      </c>
      <c r="J75" s="14"/>
      <c r="K75" s="14"/>
      <c r="L75" s="14"/>
      <c r="M75" s="14"/>
      <c r="N75" s="14"/>
      <c r="O75" s="14"/>
      <c r="P75" s="14"/>
      <c r="Q75" s="14">
        <f t="shared" si="3"/>
        <v>35</v>
      </c>
      <c r="R75"/>
    </row>
    <row r="76" spans="2:18" ht="12.75" customHeight="1">
      <c r="B76" s="25" t="s">
        <v>66</v>
      </c>
      <c r="C76" s="14"/>
      <c r="D76" s="14"/>
      <c r="E76" s="14"/>
      <c r="F76" s="14"/>
      <c r="G76" s="14"/>
      <c r="H76" s="14"/>
      <c r="I76" s="14">
        <v>3</v>
      </c>
      <c r="J76" s="14"/>
      <c r="K76" s="14"/>
      <c r="L76" s="14"/>
      <c r="M76" s="14"/>
      <c r="N76" s="14"/>
      <c r="O76" s="14"/>
      <c r="P76" s="14"/>
      <c r="Q76" s="14">
        <f t="shared" si="3"/>
        <v>3</v>
      </c>
      <c r="R76"/>
    </row>
    <row r="77" spans="2:17" ht="12.75" customHeight="1">
      <c r="B77" s="25" t="s">
        <v>67</v>
      </c>
      <c r="C77" s="14"/>
      <c r="D77" s="14"/>
      <c r="E77" s="14"/>
      <c r="F77" s="14"/>
      <c r="G77" s="14"/>
      <c r="H77" s="14"/>
      <c r="I77" s="14"/>
      <c r="J77" s="14"/>
      <c r="K77" s="14">
        <v>22</v>
      </c>
      <c r="L77" s="14"/>
      <c r="M77" s="14"/>
      <c r="N77" s="14"/>
      <c r="O77" s="14"/>
      <c r="P77" s="14"/>
      <c r="Q77" s="14">
        <f t="shared" si="3"/>
        <v>22</v>
      </c>
    </row>
    <row r="78" spans="2:17" ht="12.75" customHeight="1">
      <c r="B78" s="25" t="s">
        <v>68</v>
      </c>
      <c r="C78" s="14"/>
      <c r="D78" s="14"/>
      <c r="E78" s="14"/>
      <c r="F78" s="14"/>
      <c r="G78" s="14"/>
      <c r="H78" s="14"/>
      <c r="I78" s="14">
        <v>26</v>
      </c>
      <c r="J78" s="14"/>
      <c r="K78" s="14"/>
      <c r="L78" s="14"/>
      <c r="M78" s="14"/>
      <c r="N78" s="14"/>
      <c r="O78" s="14"/>
      <c r="P78" s="14"/>
      <c r="Q78" s="14">
        <f t="shared" si="3"/>
        <v>26</v>
      </c>
    </row>
    <row r="79" spans="2:17" ht="12.75" customHeight="1">
      <c r="B79" s="25" t="s">
        <v>69</v>
      </c>
      <c r="C79" s="14"/>
      <c r="D79" s="14"/>
      <c r="E79" s="14"/>
      <c r="F79" s="14"/>
      <c r="G79" s="14"/>
      <c r="H79" s="14"/>
      <c r="I79" s="14">
        <v>68</v>
      </c>
      <c r="J79" s="14"/>
      <c r="K79" s="14"/>
      <c r="L79" s="14"/>
      <c r="M79" s="14"/>
      <c r="N79" s="14"/>
      <c r="O79" s="14"/>
      <c r="P79" s="14"/>
      <c r="Q79" s="14">
        <f t="shared" si="3"/>
        <v>68</v>
      </c>
    </row>
    <row r="80" spans="2:17" ht="12.75" customHeight="1">
      <c r="B80" s="25" t="s">
        <v>70</v>
      </c>
      <c r="C80" s="14"/>
      <c r="D80" s="14"/>
      <c r="E80" s="14"/>
      <c r="F80" s="14"/>
      <c r="G80" s="14"/>
      <c r="H80" s="14"/>
      <c r="I80" s="14">
        <v>32</v>
      </c>
      <c r="J80" s="14"/>
      <c r="K80" s="14"/>
      <c r="L80" s="14"/>
      <c r="M80" s="14"/>
      <c r="N80" s="14"/>
      <c r="O80" s="14"/>
      <c r="P80" s="14"/>
      <c r="Q80" s="14">
        <f t="shared" si="3"/>
        <v>32</v>
      </c>
    </row>
    <row r="81" spans="2:17" ht="12.75" customHeight="1">
      <c r="B81" s="25" t="s">
        <v>71</v>
      </c>
      <c r="C81" s="14"/>
      <c r="D81" s="14"/>
      <c r="E81" s="14"/>
      <c r="F81" s="14"/>
      <c r="G81" s="14"/>
      <c r="H81" s="14"/>
      <c r="I81" s="14">
        <v>35</v>
      </c>
      <c r="J81" s="14"/>
      <c r="K81" s="14"/>
      <c r="L81" s="14"/>
      <c r="M81" s="14"/>
      <c r="N81" s="14"/>
      <c r="O81" s="14"/>
      <c r="P81" s="14"/>
      <c r="Q81" s="14">
        <f t="shared" si="3"/>
        <v>35</v>
      </c>
    </row>
    <row r="82" spans="2:17" ht="12.75" customHeight="1">
      <c r="B82" s="25" t="s">
        <v>72</v>
      </c>
      <c r="C82" s="14"/>
      <c r="D82" s="14"/>
      <c r="E82" s="14"/>
      <c r="F82" s="14"/>
      <c r="G82" s="14"/>
      <c r="H82" s="14"/>
      <c r="I82" s="14">
        <v>3</v>
      </c>
      <c r="J82" s="14"/>
      <c r="K82" s="14">
        <v>38</v>
      </c>
      <c r="L82" s="14"/>
      <c r="M82" s="14"/>
      <c r="N82" s="14"/>
      <c r="O82" s="14"/>
      <c r="P82" s="14"/>
      <c r="Q82" s="14">
        <f t="shared" si="3"/>
        <v>41</v>
      </c>
    </row>
    <row r="83" spans="2:17" ht="12.75" customHeight="1">
      <c r="B83" s="25" t="s">
        <v>73</v>
      </c>
      <c r="C83" s="14"/>
      <c r="D83" s="14"/>
      <c r="E83" s="14"/>
      <c r="F83" s="14"/>
      <c r="G83" s="14"/>
      <c r="H83" s="14"/>
      <c r="I83" s="14">
        <v>13</v>
      </c>
      <c r="J83" s="14"/>
      <c r="K83" s="14">
        <v>43</v>
      </c>
      <c r="L83" s="14"/>
      <c r="M83" s="14"/>
      <c r="N83" s="14"/>
      <c r="O83" s="14"/>
      <c r="P83" s="14"/>
      <c r="Q83" s="14">
        <f t="shared" si="3"/>
        <v>56</v>
      </c>
    </row>
    <row r="84" spans="2:17" ht="12.75" customHeight="1">
      <c r="B84" s="2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2.75" customHeight="1">
      <c r="A85" s="18" t="s">
        <v>74</v>
      </c>
      <c r="B85" s="25"/>
      <c r="C85" s="14">
        <f>SUM(C86:C94)</f>
        <v>3</v>
      </c>
      <c r="D85" s="14"/>
      <c r="E85" s="14">
        <f>SUM(E86:E94)</f>
        <v>1</v>
      </c>
      <c r="F85" s="14"/>
      <c r="G85" s="14">
        <f>SUM(G86:G94)</f>
        <v>1</v>
      </c>
      <c r="H85" s="14"/>
      <c r="I85" s="14">
        <f>SUM(I86:I94)</f>
        <v>9</v>
      </c>
      <c r="J85" s="14"/>
      <c r="K85" s="14">
        <f>SUM(K86:K94)</f>
        <v>3</v>
      </c>
      <c r="L85" s="14"/>
      <c r="M85" s="14"/>
      <c r="N85" s="14"/>
      <c r="O85" s="14">
        <f>SUM(O86:O94)</f>
        <v>1</v>
      </c>
      <c r="P85" s="14"/>
      <c r="Q85" s="14">
        <f>SUM(Q86:Q94)</f>
        <v>18</v>
      </c>
    </row>
    <row r="86" spans="2:17" ht="12.75" customHeight="1" hidden="1" outlineLevel="1">
      <c r="B86" s="25" t="s">
        <v>8</v>
      </c>
      <c r="C86" s="14"/>
      <c r="D86" s="14"/>
      <c r="E86" s="14">
        <v>1</v>
      </c>
      <c r="F86" s="14"/>
      <c r="G86" s="14">
        <v>1</v>
      </c>
      <c r="H86" s="14"/>
      <c r="I86" s="14"/>
      <c r="J86" s="14"/>
      <c r="K86" s="14"/>
      <c r="L86" s="14"/>
      <c r="M86" s="14"/>
      <c r="N86" s="14"/>
      <c r="O86" s="14"/>
      <c r="P86" s="14"/>
      <c r="Q86" s="14">
        <f t="shared" si="3"/>
        <v>2</v>
      </c>
    </row>
    <row r="87" spans="2:17" ht="12.75" customHeight="1" hidden="1" outlineLevel="1">
      <c r="B87" s="28" t="s">
        <v>75</v>
      </c>
      <c r="C87" s="14"/>
      <c r="D87" s="14"/>
      <c r="E87" s="14"/>
      <c r="F87" s="14"/>
      <c r="G87" s="14"/>
      <c r="H87" s="14"/>
      <c r="I87" s="14">
        <v>4</v>
      </c>
      <c r="J87" s="14"/>
      <c r="K87" s="14"/>
      <c r="L87" s="14"/>
      <c r="M87" s="14"/>
      <c r="N87" s="14"/>
      <c r="O87" s="14"/>
      <c r="P87" s="14"/>
      <c r="Q87" s="14">
        <f t="shared" si="3"/>
        <v>4</v>
      </c>
    </row>
    <row r="88" spans="2:17" ht="12.75" customHeight="1" hidden="1" outlineLevel="1">
      <c r="B88" s="33" t="s">
        <v>89</v>
      </c>
      <c r="C88" s="14"/>
      <c r="D88" s="14"/>
      <c r="E88" s="14"/>
      <c r="F88" s="14"/>
      <c r="G88" s="14"/>
      <c r="H88" s="14"/>
      <c r="I88" s="14">
        <v>1</v>
      </c>
      <c r="J88" s="14"/>
      <c r="K88" s="14"/>
      <c r="L88" s="14"/>
      <c r="M88" s="14"/>
      <c r="N88" s="14"/>
      <c r="O88" s="14"/>
      <c r="P88" s="14"/>
      <c r="Q88" s="14">
        <f t="shared" si="3"/>
        <v>1</v>
      </c>
    </row>
    <row r="89" spans="2:17" ht="12.75" customHeight="1" hidden="1" outlineLevel="1">
      <c r="B89" s="28" t="s">
        <v>76</v>
      </c>
      <c r="C89" s="14"/>
      <c r="D89" s="14"/>
      <c r="E89" s="14"/>
      <c r="F89" s="14"/>
      <c r="G89" s="14"/>
      <c r="H89" s="14"/>
      <c r="I89" s="14"/>
      <c r="J89" s="14"/>
      <c r="K89" s="14">
        <v>1</v>
      </c>
      <c r="L89" s="14"/>
      <c r="M89" s="14"/>
      <c r="N89" s="14"/>
      <c r="O89" s="14"/>
      <c r="P89" s="14"/>
      <c r="Q89" s="14">
        <f t="shared" si="3"/>
        <v>1</v>
      </c>
    </row>
    <row r="90" spans="2:17" ht="12.75" customHeight="1" hidden="1" outlineLevel="1">
      <c r="B90" s="28" t="s">
        <v>77</v>
      </c>
      <c r="C90" s="14"/>
      <c r="D90" s="14"/>
      <c r="E90" s="14"/>
      <c r="F90" s="14"/>
      <c r="G90" s="14"/>
      <c r="H90" s="14"/>
      <c r="I90" s="14">
        <v>1</v>
      </c>
      <c r="J90" s="14"/>
      <c r="K90" s="14"/>
      <c r="L90" s="14"/>
      <c r="M90" s="14"/>
      <c r="N90" s="14"/>
      <c r="O90" s="14">
        <v>1</v>
      </c>
      <c r="P90" s="14"/>
      <c r="Q90" s="14">
        <f t="shared" si="3"/>
        <v>2</v>
      </c>
    </row>
    <row r="91" spans="2:17" ht="12.75" customHeight="1" hidden="1" outlineLevel="1">
      <c r="B91" s="28" t="s">
        <v>78</v>
      </c>
      <c r="C91" s="14">
        <v>3</v>
      </c>
      <c r="D91" s="14"/>
      <c r="E91" s="14"/>
      <c r="F91" s="14"/>
      <c r="G91" s="14"/>
      <c r="H91" s="14"/>
      <c r="I91" s="14">
        <v>1</v>
      </c>
      <c r="J91" s="14"/>
      <c r="K91" s="14">
        <v>1</v>
      </c>
      <c r="L91" s="14"/>
      <c r="M91" s="14"/>
      <c r="N91" s="14"/>
      <c r="O91" s="14"/>
      <c r="P91" s="14"/>
      <c r="Q91" s="14">
        <f t="shared" si="3"/>
        <v>5</v>
      </c>
    </row>
    <row r="92" spans="2:17" ht="12.75" customHeight="1" hidden="1" outlineLevel="1">
      <c r="B92" s="29" t="s">
        <v>82</v>
      </c>
      <c r="C92" s="14"/>
      <c r="D92" s="14"/>
      <c r="E92" s="14"/>
      <c r="F92" s="14"/>
      <c r="G92" s="14"/>
      <c r="H92" s="14"/>
      <c r="I92" s="14"/>
      <c r="J92" s="14"/>
      <c r="K92" s="14">
        <v>1</v>
      </c>
      <c r="L92" s="14"/>
      <c r="M92" s="14"/>
      <c r="N92" s="14"/>
      <c r="O92" s="14"/>
      <c r="P92" s="14"/>
      <c r="Q92" s="14">
        <f t="shared" si="3"/>
        <v>1</v>
      </c>
    </row>
    <row r="93" spans="2:17" ht="12.75" customHeight="1" hidden="1" outlineLevel="1">
      <c r="B93" s="29" t="s">
        <v>83</v>
      </c>
      <c r="C93" s="14"/>
      <c r="D93" s="14"/>
      <c r="E93" s="14"/>
      <c r="F93" s="14"/>
      <c r="G93" s="14"/>
      <c r="H93" s="14"/>
      <c r="I93" s="14">
        <v>1</v>
      </c>
      <c r="J93" s="14"/>
      <c r="K93" s="14"/>
      <c r="L93" s="14"/>
      <c r="M93" s="14"/>
      <c r="N93" s="14"/>
      <c r="O93" s="14"/>
      <c r="P93" s="14"/>
      <c r="Q93" s="14">
        <f t="shared" si="3"/>
        <v>1</v>
      </c>
    </row>
    <row r="94" spans="1:256" ht="12.75" customHeight="1" hidden="1" outlineLevel="1">
      <c r="A94" s="33"/>
      <c r="B94" s="33" t="s">
        <v>90</v>
      </c>
      <c r="C94" s="33"/>
      <c r="D94" s="33"/>
      <c r="E94" s="33"/>
      <c r="F94" s="33"/>
      <c r="G94" s="33"/>
      <c r="H94" s="33"/>
      <c r="I94" s="33">
        <v>1</v>
      </c>
      <c r="J94" s="33"/>
      <c r="K94" s="33"/>
      <c r="L94" s="33"/>
      <c r="M94" s="33"/>
      <c r="N94" s="33"/>
      <c r="O94" s="33"/>
      <c r="P94" s="33"/>
      <c r="Q94" s="33">
        <f t="shared" si="3"/>
        <v>1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19" ht="12.75" customHeight="1" collapsed="1">
      <c r="A95" s="4"/>
      <c r="B95" s="3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5"/>
      <c r="S95" s="7"/>
    </row>
    <row r="96" spans="2:17" ht="9" customHeight="1">
      <c r="B96" s="3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8" ht="12.75">
      <c r="A97" s="19" t="s">
        <v>15</v>
      </c>
      <c r="B97" s="32"/>
      <c r="C97" s="20">
        <f>SUM(C11,C16,C31,C37,C67,C85)</f>
        <v>662</v>
      </c>
      <c r="D97" s="20"/>
      <c r="E97" s="20">
        <f>SUM(E11,E16,E31,E37,E67,E85)</f>
        <v>583</v>
      </c>
      <c r="F97" s="20"/>
      <c r="G97" s="20">
        <f>SUM(G11,G16,G31,G37,G67,G85)</f>
        <v>154</v>
      </c>
      <c r="H97" s="20"/>
      <c r="I97" s="20">
        <f>SUM(I11,I16,I31,I37,I67,I85)</f>
        <v>444</v>
      </c>
      <c r="J97" s="20"/>
      <c r="K97" s="20">
        <f>SUM(K11,K16,K31,K37,K67,K85)</f>
        <v>249</v>
      </c>
      <c r="L97" s="20"/>
      <c r="M97" s="20">
        <f>SUM(M11,M16,M31,M37,M67,M85)</f>
        <v>90</v>
      </c>
      <c r="N97" s="20"/>
      <c r="O97" s="20">
        <f>SUM(O11,O16,O31,O37,O67,O85)</f>
        <v>170</v>
      </c>
      <c r="P97" s="20"/>
      <c r="Q97" s="20">
        <f>SUM(Q11,Q16,Q31,Q37,Q67,Q85)</f>
        <v>2352</v>
      </c>
      <c r="R97" s="14"/>
    </row>
    <row r="98" spans="1:19" ht="8.25" customHeight="1">
      <c r="A98" s="4"/>
      <c r="B98" s="3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5"/>
      <c r="S98" s="7"/>
    </row>
    <row r="99" spans="2:17" ht="12.75" customHeight="1">
      <c r="B99" s="3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6"/>
    </row>
    <row r="100" spans="1:2" ht="12.75" customHeight="1">
      <c r="A100" s="8" t="s">
        <v>104</v>
      </c>
      <c r="B100" s="25"/>
    </row>
    <row r="101" ht="12.75">
      <c r="B101" s="25"/>
    </row>
    <row r="102" ht="12.75">
      <c r="B102" s="25"/>
    </row>
    <row r="103" ht="12.75">
      <c r="B103" s="25"/>
    </row>
    <row r="104" ht="12.75">
      <c r="B104" s="25"/>
    </row>
    <row r="105" ht="12.75">
      <c r="B105" s="25"/>
    </row>
    <row r="106" ht="12.75">
      <c r="B106" s="25"/>
    </row>
    <row r="107" ht="12.75">
      <c r="B107" s="25"/>
    </row>
    <row r="108" ht="12.75">
      <c r="B108" s="25"/>
    </row>
    <row r="109" ht="12.75">
      <c r="B109" s="25"/>
    </row>
    <row r="110" ht="12.75">
      <c r="B110" s="25"/>
    </row>
    <row r="111" ht="12.75">
      <c r="B111" s="25"/>
    </row>
    <row r="112" ht="12.75">
      <c r="B112" s="25"/>
    </row>
    <row r="113" ht="12.75">
      <c r="B113" s="25"/>
    </row>
    <row r="114" ht="12.75">
      <c r="B114" s="25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</sheetData>
  <mergeCells count="16">
    <mergeCell ref="A1:Q1"/>
    <mergeCell ref="C8:D8"/>
    <mergeCell ref="G8:H8"/>
    <mergeCell ref="I8:J8"/>
    <mergeCell ref="M8:N8"/>
    <mergeCell ref="K8:L8"/>
    <mergeCell ref="O8:P8"/>
    <mergeCell ref="G6:H6"/>
    <mergeCell ref="G7:H7"/>
    <mergeCell ref="I6:J6"/>
    <mergeCell ref="I7:J7"/>
    <mergeCell ref="C6:D6"/>
    <mergeCell ref="C7:D7"/>
    <mergeCell ref="E7:F7"/>
    <mergeCell ref="M6:N6"/>
    <mergeCell ref="M7:N7"/>
  </mergeCells>
  <printOptions horizontalCentered="1"/>
  <pageMargins left="0.1968503937007874" right="0.1968503937007874" top="0.5118110236220472" bottom="0.3937007874015748" header="0.5118110236220472" footer="0.5118110236220472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2002-11-06T00:25:36Z</cp:lastPrinted>
  <dcterms:created xsi:type="dcterms:W3CDTF">1999-09-30T18:36:10Z</dcterms:created>
  <dcterms:modified xsi:type="dcterms:W3CDTF">2002-11-06T00:25:57Z</dcterms:modified>
  <cp:category/>
  <cp:version/>
  <cp:contentType/>
  <cp:contentStatus/>
</cp:coreProperties>
</file>