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9720" windowHeight="5070" activeTab="0"/>
  </bookViews>
  <sheets>
    <sheet name="invniestc" sheetId="1" r:id="rId1"/>
    <sheet name="tecniestc" sheetId="2" r:id="rId2"/>
    <sheet name="tesis" sheetId="3" r:id="rId3"/>
    <sheet name="noinv_ne" sheetId="4" r:id="rId4"/>
    <sheet name="invest" sheetId="5" r:id="rId5"/>
    <sheet name="prod_inv" sheetId="6" r:id="rId6"/>
    <sheet name="tareas" sheetId="7" r:id="rId7"/>
    <sheet name="proy" sheetId="8" r:id="rId8"/>
  </sheets>
  <definedNames>
    <definedName name="_xlnm.Print_Titles" localSheetId="3">'noinv_ne'!$B:$B,'noinv_ne'!$2:$4</definedName>
    <definedName name="_xlnm.Print_Titles" localSheetId="7">'proy'!$B:$B,'proy'!$2:$3</definedName>
    <definedName name="_xlnm.Print_Titles" localSheetId="2">'tesis'!$B:$B,'tesis'!$2:$3</definedName>
  </definedNames>
  <calcPr fullCalcOnLoad="1"/>
</workbook>
</file>

<file path=xl/sharedStrings.xml><?xml version="1.0" encoding="utf-8"?>
<sst xmlns="http://schemas.openxmlformats.org/spreadsheetml/2006/main" count="296" uniqueCount="90">
  <si>
    <t>Dependencia</t>
  </si>
  <si>
    <t>Licenciatura</t>
  </si>
  <si>
    <t>Posgrado</t>
  </si>
  <si>
    <t>Total</t>
  </si>
  <si>
    <t>FACULTADES</t>
  </si>
  <si>
    <t>Facultad de Ciencias</t>
  </si>
  <si>
    <t>Facultad de Ciencias Políticas y Sociales</t>
  </si>
  <si>
    <t>Facultad de Contaduría y Administración</t>
  </si>
  <si>
    <t>Facultad de Filosofía y Letras</t>
  </si>
  <si>
    <t>Facultad de Ingeniería</t>
  </si>
  <si>
    <t>Facultad de Medicina</t>
  </si>
  <si>
    <t>Facultad de Psicología</t>
  </si>
  <si>
    <t>Facultad de Química</t>
  </si>
  <si>
    <t>UNIDADES MULTIDISCIPLINARIAS</t>
  </si>
  <si>
    <t>Facultad de Estudios Superiores Cuautitlán</t>
  </si>
  <si>
    <t>INSTITUTOS</t>
  </si>
  <si>
    <t>Instituto de Geología</t>
  </si>
  <si>
    <t>Instituto de Investigaciones Biomédicas</t>
  </si>
  <si>
    <t>Instituto de Química</t>
  </si>
  <si>
    <t>T O T A L</t>
  </si>
  <si>
    <t>Artículos</t>
  </si>
  <si>
    <t>Capítulos</t>
  </si>
  <si>
    <t>en revistas</t>
  </si>
  <si>
    <t>Doctorado</t>
  </si>
  <si>
    <t>CENTROS</t>
  </si>
  <si>
    <t>Centro de Ciencias de la Atmósfera</t>
  </si>
  <si>
    <t>Centro de Instrumentos</t>
  </si>
  <si>
    <t>Centro de Investigación en Energía</t>
  </si>
  <si>
    <t>Centro de Investigación sobre Fijación de Nitrógeno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</si>
  <si>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</si>
  <si>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</si>
  <si>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</si>
  <si>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</si>
  <si>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</si>
  <si>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</si>
  <si>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</si>
  <si>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</si>
  <si>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</si>
  <si>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</si>
  <si>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Ingeniería</t>
  </si>
  <si>
    <t>Instituto de Investigaciones en Materiales</t>
  </si>
  <si>
    <t>Instituto de Investigaciones en Matemáticas Aplicadas y en Sistemas</t>
  </si>
  <si>
    <t>Instituto de Matemáticas</t>
  </si>
  <si>
    <t>Maestría</t>
  </si>
  <si>
    <t>DIRECCIÓN GENERAL DE ESTUDIOS DE POSGRADO</t>
  </si>
  <si>
    <r>
      <t>b</t>
    </r>
    <r>
      <rPr>
        <sz val="8"/>
        <rFont val="Arial"/>
        <family val="2"/>
      </rPr>
      <t xml:space="preserve">  Se contabiliza a los investigadores con nombramiento de profesor de asignatura en escuelas y facultades de la UNAM</t>
    </r>
  </si>
  <si>
    <t>Libros</t>
  </si>
  <si>
    <t xml:space="preserve">                Coordinación de la Investigación Científica, UNAM.</t>
  </si>
  <si>
    <t>Facultad de Estudios Superiores Zaragoza</t>
  </si>
  <si>
    <t>Facultad de Medicina Veterinaria y Zootecnia</t>
  </si>
  <si>
    <t xml:space="preserve">                 Coordinación de la Investigación Científica, UNAM.</t>
  </si>
  <si>
    <t>COLEGIO DE CIENCIAS Y HUMANIDADES</t>
  </si>
  <si>
    <r>
      <t>b</t>
    </r>
    <r>
      <rPr>
        <sz val="8"/>
        <rFont val="Arial"/>
        <family val="2"/>
      </rPr>
      <t xml:space="preserve">  Se contabiliza a los académicos con nombramiento de profesor de asignatura en escuelas y facultades de la UNAM</t>
    </r>
  </si>
  <si>
    <t>Centro de Ciencias Físicas</t>
  </si>
  <si>
    <t>Centro de Neurobiología</t>
  </si>
  <si>
    <t>Centro de Ciencias de la Materia Condensada</t>
  </si>
  <si>
    <t>ESCUELA NACIONAL PREPARATORIA</t>
  </si>
  <si>
    <r>
      <t>Otros</t>
    </r>
    <r>
      <rPr>
        <vertAlign val="superscript"/>
        <sz val="8"/>
        <rFont val="Arial"/>
        <family val="2"/>
      </rPr>
      <t>c</t>
    </r>
  </si>
  <si>
    <t>superiores</t>
  </si>
  <si>
    <t>en libros</t>
  </si>
  <si>
    <r>
      <t>c</t>
    </r>
    <r>
      <rPr>
        <sz val="8"/>
        <rFont val="Arial"/>
        <family val="2"/>
      </rPr>
      <t xml:space="preserve">  Incluye investigadores que imparten clases en nivel bachillerato y Sistema de Universidad Abierta.</t>
    </r>
  </si>
  <si>
    <t xml:space="preserve">   durante el semestre 01-2, en bachillerato, licenciatura y posgrado.</t>
  </si>
  <si>
    <t xml:space="preserve">   en dos niveles lo que se traduce en 375 nombramientos.</t>
  </si>
  <si>
    <t>FUENTE: Nómina de la quincena 2 del 2002, UNAM.</t>
  </si>
  <si>
    <t>TESIS DIRIGIDAS POR EL PERSONAL ACADÉMICO</t>
  </si>
  <si>
    <t>FUENTE: Currícula recibidas de los investigadores hasta el 14 de abril del 2002.</t>
  </si>
  <si>
    <t>en memoria</t>
  </si>
  <si>
    <t>TAREAS DE DIVULGACIÓN POR DEPENDENCIA</t>
  </si>
  <si>
    <t>periodísticos</t>
  </si>
  <si>
    <t>Conferencias y</t>
  </si>
  <si>
    <t>teleconferencias</t>
  </si>
  <si>
    <t>Organización</t>
  </si>
  <si>
    <t>de eventos</t>
  </si>
  <si>
    <t xml:space="preserve"> PRODUCCIÓN CIENTÍFICA DEL PERSONAL ACADÉMICO</t>
  </si>
  <si>
    <t>PROYECTOS DE INVESTIGACIÓN POR DEPENDENCIA</t>
  </si>
  <si>
    <t>Terminados</t>
  </si>
  <si>
    <t>En proceso</t>
  </si>
  <si>
    <r>
      <t>a</t>
    </r>
    <r>
      <rPr>
        <sz val="8"/>
        <rFont val="Arial"/>
        <family val="2"/>
      </rPr>
      <t xml:space="preserve">  Hay 361 investigadores que tienen participación docente, sin embargo algunos de ellos participan en dos entidades y/o</t>
    </r>
  </si>
  <si>
    <t xml:space="preserve">INVESTIGADORES CON NOMBRAMIENTO DOCENTE POR DEPENDENCIA RECEPTORA Y </t>
  </si>
  <si>
    <r>
      <t>NIVEL EN EL QUE IMPARTEN</t>
    </r>
    <r>
      <rPr>
        <b/>
        <vertAlign val="superscript"/>
        <sz val="10"/>
        <rFont val="Arial"/>
        <family val="2"/>
      </rPr>
      <t>a,b</t>
    </r>
  </si>
  <si>
    <t xml:space="preserve">INVESTIGADORES CON NOMBRAMIENTO DOCENTE POR DEPENDENCIA DE ORIGEN Y </t>
  </si>
  <si>
    <t>NIVEL EN EL QUE IMPARTENa,b</t>
  </si>
  <si>
    <t>Consejo Técnico y Coordinación de la Investigación Científica</t>
  </si>
  <si>
    <t>INVESTIGADORES POR DEPENDENCIA Y NIVEL DE ESTUDIOS</t>
  </si>
  <si>
    <t>TÉCNICOS ACADÉMICOS POR DEPENDENCIA Y NIVEL DE ESTUDIOS</t>
  </si>
  <si>
    <t>Sin estudios</t>
  </si>
  <si>
    <t>nacionales</t>
  </si>
  <si>
    <t>internacionales</t>
  </si>
  <si>
    <t>FUENTE: Dirección General de Estadística y Desarrollo Institucional, UNAM.</t>
  </si>
  <si>
    <t>UNAM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</si>
</sst>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.0"/>
    <numFmt numFmtId="193" formatCode="0.0000"/>
    <numFmt numFmtId="194" formatCode="0.000"/>
    <numFmt numFmtId="195" formatCode="0.000000000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0.0%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workbookViewId="0" topLeftCell="A1">
      <selection activeCell="B19" sqref="B19"/>
    </sheetView>
  </sheetViews>
  <sheetFormatPr defaultColWidth="11.421875" defaultRowHeight="12.75"/>
  <cols>
    <col min="1" max="1" width="1.28515625" style="8" customWidth="1"/>
    <col min="2" max="2" width="55.421875" style="1" customWidth="1"/>
    <col min="3" max="3" width="9.421875" style="1" bestFit="1" customWidth="1"/>
    <col min="4" max="4" width="9.140625" style="1" customWidth="1"/>
    <col min="5" max="5" width="9.421875" style="1" customWidth="1"/>
    <col min="6" max="6" width="8.57421875" style="1" customWidth="1"/>
    <col min="7" max="7" width="0.9921875" style="8" customWidth="1"/>
    <col min="8" max="16384" width="11.421875" style="8" customWidth="1"/>
  </cols>
  <sheetData>
    <row r="1" spans="1:6" ht="12.75">
      <c r="A1" s="69" t="s">
        <v>89</v>
      </c>
      <c r="B1" s="69"/>
      <c r="C1" s="69"/>
      <c r="D1" s="69"/>
      <c r="E1" s="69"/>
      <c r="F1" s="69"/>
    </row>
    <row r="2" spans="1:7" ht="12.75" customHeight="1">
      <c r="A2" s="27" t="s">
        <v>83</v>
      </c>
      <c r="B2" s="28"/>
      <c r="C2" s="35"/>
      <c r="D2" s="35"/>
      <c r="E2" s="35"/>
      <c r="F2" s="35"/>
      <c r="G2" s="36"/>
    </row>
    <row r="3" spans="1:7" ht="12.75" customHeight="1">
      <c r="A3" s="27">
        <v>2002</v>
      </c>
      <c r="B3" s="28"/>
      <c r="C3" s="35"/>
      <c r="D3" s="35"/>
      <c r="E3" s="35"/>
      <c r="F3" s="35"/>
      <c r="G3" s="36"/>
    </row>
    <row r="4" spans="1:7" ht="12.75" customHeight="1">
      <c r="A4" s="14"/>
      <c r="B4" s="7"/>
      <c r="C4" s="14"/>
      <c r="D4" s="14"/>
      <c r="E4" s="14"/>
      <c r="F4" s="14"/>
      <c r="G4" s="7"/>
    </row>
    <row r="5" ht="8.25" customHeight="1"/>
    <row r="6" spans="3:6" ht="10.5" customHeight="1">
      <c r="C6" s="26"/>
      <c r="D6" s="26"/>
      <c r="E6" s="26"/>
      <c r="F6" s="26"/>
    </row>
    <row r="7" spans="1:7" ht="10.5" customHeight="1">
      <c r="A7" s="23" t="s">
        <v>0</v>
      </c>
      <c r="C7" s="31" t="s">
        <v>1</v>
      </c>
      <c r="D7" s="31" t="s">
        <v>43</v>
      </c>
      <c r="E7" s="31" t="s">
        <v>23</v>
      </c>
      <c r="F7" s="31" t="s">
        <v>3</v>
      </c>
      <c r="G7" s="37"/>
    </row>
    <row r="8" spans="1:7" ht="8.25" customHeight="1">
      <c r="A8" s="7"/>
      <c r="B8" s="7"/>
      <c r="C8" s="25"/>
      <c r="D8" s="25"/>
      <c r="E8" s="25"/>
      <c r="F8" s="25"/>
      <c r="G8" s="14"/>
    </row>
    <row r="9" spans="3:7" ht="12.75" customHeight="1">
      <c r="C9" s="4"/>
      <c r="D9" s="4"/>
      <c r="E9" s="4"/>
      <c r="F9" s="4"/>
      <c r="G9" s="21"/>
    </row>
    <row r="10" spans="1:7" ht="12.75" customHeight="1">
      <c r="A10" s="46" t="s">
        <v>24</v>
      </c>
      <c r="B10" s="47"/>
      <c r="C10" s="48">
        <f>SUM(C11:C17)</f>
        <v>2</v>
      </c>
      <c r="D10" s="48">
        <f>SUM(D11:D17)</f>
        <v>20</v>
      </c>
      <c r="E10" s="48">
        <f>SUM(E11:E17)</f>
        <v>191</v>
      </c>
      <c r="F10" s="48">
        <f>SUM(F11:F17)</f>
        <v>213</v>
      </c>
      <c r="G10" s="21"/>
    </row>
    <row r="11" spans="2:6" ht="12.75" customHeight="1">
      <c r="B11" s="1" t="s">
        <v>25</v>
      </c>
      <c r="C11" s="54">
        <v>2</v>
      </c>
      <c r="D11" s="54">
        <v>8</v>
      </c>
      <c r="E11" s="54">
        <v>23</v>
      </c>
      <c r="F11" s="17">
        <f aca="true" t="shared" si="0" ref="F11:F17">SUM(C11:E11)</f>
        <v>33</v>
      </c>
    </row>
    <row r="12" spans="2:6" ht="12.75" customHeight="1">
      <c r="B12" s="1" t="s">
        <v>55</v>
      </c>
      <c r="C12" s="54"/>
      <c r="D12" s="54">
        <v>1</v>
      </c>
      <c r="E12" s="54">
        <v>23</v>
      </c>
      <c r="F12" s="17">
        <f t="shared" si="0"/>
        <v>24</v>
      </c>
    </row>
    <row r="13" spans="2:6" ht="12.75" customHeight="1">
      <c r="B13" s="1" t="s">
        <v>53</v>
      </c>
      <c r="C13" s="54"/>
      <c r="D13" s="54"/>
      <c r="E13" s="54">
        <v>30</v>
      </c>
      <c r="F13" s="17">
        <f t="shared" si="0"/>
        <v>30</v>
      </c>
    </row>
    <row r="14" spans="2:6" ht="12.75" customHeight="1">
      <c r="B14" s="1" t="s">
        <v>26</v>
      </c>
      <c r="C14" s="54"/>
      <c r="D14" s="54">
        <v>1</v>
      </c>
      <c r="E14" s="54">
        <v>23</v>
      </c>
      <c r="F14" s="17">
        <f t="shared" si="0"/>
        <v>24</v>
      </c>
    </row>
    <row r="15" spans="2:6" ht="12.75" customHeight="1">
      <c r="B15" s="1" t="s">
        <v>27</v>
      </c>
      <c r="C15" s="54"/>
      <c r="D15" s="54">
        <v>1</v>
      </c>
      <c r="E15" s="54">
        <v>31</v>
      </c>
      <c r="F15" s="17">
        <f t="shared" si="0"/>
        <v>32</v>
      </c>
    </row>
    <row r="16" spans="2:6" ht="12.75" customHeight="1">
      <c r="B16" s="1" t="s">
        <v>28</v>
      </c>
      <c r="C16" s="54"/>
      <c r="D16" s="54">
        <v>7</v>
      </c>
      <c r="E16" s="54">
        <v>23</v>
      </c>
      <c r="F16" s="17">
        <f t="shared" si="0"/>
        <v>30</v>
      </c>
    </row>
    <row r="17" spans="2:6" ht="12.75" customHeight="1">
      <c r="B17" s="1" t="s">
        <v>54</v>
      </c>
      <c r="C17" s="54"/>
      <c r="D17" s="54">
        <v>2</v>
      </c>
      <c r="E17" s="54">
        <v>38</v>
      </c>
      <c r="F17" s="17">
        <f t="shared" si="0"/>
        <v>40</v>
      </c>
    </row>
    <row r="18" spans="3:6" ht="12.75" customHeight="1">
      <c r="C18" s="67"/>
      <c r="D18" s="67"/>
      <c r="E18" s="67"/>
      <c r="F18" s="17"/>
    </row>
    <row r="19" spans="1:6" ht="12.75" customHeight="1">
      <c r="A19" s="46" t="s">
        <v>15</v>
      </c>
      <c r="B19" s="47"/>
      <c r="C19" s="50">
        <f>SUM(C20:C36)</f>
        <v>25</v>
      </c>
      <c r="D19" s="50">
        <f>SUM(D20:D36)</f>
        <v>80</v>
      </c>
      <c r="E19" s="50">
        <f>SUM(E20:E36)</f>
        <v>1066</v>
      </c>
      <c r="F19" s="50">
        <f>SUM(F20:F36)</f>
        <v>1171</v>
      </c>
    </row>
    <row r="20" spans="2:6" ht="12.75" customHeight="1">
      <c r="B20" s="1" t="s">
        <v>29</v>
      </c>
      <c r="C20" s="54">
        <v>1</v>
      </c>
      <c r="D20" s="54">
        <v>6</v>
      </c>
      <c r="E20" s="54">
        <v>72</v>
      </c>
      <c r="F20" s="17">
        <f aca="true" t="shared" si="1" ref="F20:F36">SUM(C20:E20)</f>
        <v>79</v>
      </c>
    </row>
    <row r="21" spans="2:6" ht="12.75" customHeight="1">
      <c r="B21" s="1" t="s">
        <v>30</v>
      </c>
      <c r="C21" s="54">
        <v>1</v>
      </c>
      <c r="D21" s="54">
        <v>9</v>
      </c>
      <c r="E21" s="54">
        <v>61</v>
      </c>
      <c r="F21" s="17">
        <f t="shared" si="1"/>
        <v>71</v>
      </c>
    </row>
    <row r="22" spans="2:6" ht="12.75" customHeight="1">
      <c r="B22" s="1" t="s">
        <v>31</v>
      </c>
      <c r="C22" s="54">
        <v>1</v>
      </c>
      <c r="D22" s="54">
        <v>2</v>
      </c>
      <c r="E22" s="54">
        <v>96</v>
      </c>
      <c r="F22" s="17">
        <f t="shared" si="1"/>
        <v>99</v>
      </c>
    </row>
    <row r="23" spans="2:6" ht="12.75" customHeight="1">
      <c r="B23" s="1" t="s">
        <v>32</v>
      </c>
      <c r="C23" s="54">
        <v>1</v>
      </c>
      <c r="D23" s="54">
        <v>5</v>
      </c>
      <c r="E23" s="54">
        <v>53</v>
      </c>
      <c r="F23" s="17">
        <f t="shared" si="1"/>
        <v>59</v>
      </c>
    </row>
    <row r="24" spans="2:6" ht="12.75" customHeight="1">
      <c r="B24" s="1" t="s">
        <v>33</v>
      </c>
      <c r="C24" s="54"/>
      <c r="D24" s="54">
        <v>1</v>
      </c>
      <c r="E24" s="54">
        <v>46</v>
      </c>
      <c r="F24" s="17">
        <f t="shared" si="1"/>
        <v>47</v>
      </c>
    </row>
    <row r="25" spans="2:6" ht="12.75" customHeight="1">
      <c r="B25" s="1" t="s">
        <v>34</v>
      </c>
      <c r="C25" s="54"/>
      <c r="D25" s="54"/>
      <c r="E25" s="54">
        <v>54</v>
      </c>
      <c r="F25" s="17">
        <f t="shared" si="1"/>
        <v>54</v>
      </c>
    </row>
    <row r="26" spans="2:6" ht="12.75" customHeight="1">
      <c r="B26" s="1" t="s">
        <v>35</v>
      </c>
      <c r="C26" s="54">
        <v>4</v>
      </c>
      <c r="D26" s="54">
        <v>2</v>
      </c>
      <c r="E26" s="54">
        <v>105</v>
      </c>
      <c r="F26" s="17">
        <f t="shared" si="1"/>
        <v>111</v>
      </c>
    </row>
    <row r="27" spans="2:6" ht="12.75" customHeight="1">
      <c r="B27" s="1" t="s">
        <v>36</v>
      </c>
      <c r="C27" s="54"/>
      <c r="D27" s="54"/>
      <c r="E27" s="54">
        <v>49</v>
      </c>
      <c r="F27" s="17">
        <f t="shared" si="1"/>
        <v>49</v>
      </c>
    </row>
    <row r="28" spans="2:6" ht="12.75" customHeight="1">
      <c r="B28" s="1" t="s">
        <v>37</v>
      </c>
      <c r="C28" s="54">
        <v>2</v>
      </c>
      <c r="D28" s="54">
        <v>3</v>
      </c>
      <c r="E28" s="54">
        <v>60</v>
      </c>
      <c r="F28" s="17">
        <f t="shared" si="1"/>
        <v>65</v>
      </c>
    </row>
    <row r="29" spans="2:6" ht="12.75" customHeight="1">
      <c r="B29" s="1" t="s">
        <v>38</v>
      </c>
      <c r="C29" s="54">
        <v>1</v>
      </c>
      <c r="D29" s="54">
        <v>6</v>
      </c>
      <c r="E29" s="54">
        <v>42</v>
      </c>
      <c r="F29" s="17">
        <f t="shared" si="1"/>
        <v>49</v>
      </c>
    </row>
    <row r="30" spans="2:6" ht="12.75" customHeight="1">
      <c r="B30" s="1" t="s">
        <v>16</v>
      </c>
      <c r="C30" s="54">
        <v>3</v>
      </c>
      <c r="D30" s="54">
        <v>10</v>
      </c>
      <c r="E30" s="54">
        <v>57</v>
      </c>
      <c r="F30" s="17">
        <f t="shared" si="1"/>
        <v>70</v>
      </c>
    </row>
    <row r="31" spans="2:6" ht="12.75" customHeight="1">
      <c r="B31" s="1" t="s">
        <v>39</v>
      </c>
      <c r="C31" s="54">
        <v>4</v>
      </c>
      <c r="D31" s="54">
        <v>18</v>
      </c>
      <c r="E31" s="54">
        <v>60</v>
      </c>
      <c r="F31" s="17">
        <f t="shared" si="1"/>
        <v>82</v>
      </c>
    </row>
    <row r="32" spans="2:6" ht="12.75" customHeight="1">
      <c r="B32" s="1" t="s">
        <v>17</v>
      </c>
      <c r="C32" s="54">
        <v>2</v>
      </c>
      <c r="D32" s="54">
        <v>4</v>
      </c>
      <c r="E32" s="54">
        <v>76</v>
      </c>
      <c r="F32" s="17">
        <f t="shared" si="1"/>
        <v>82</v>
      </c>
    </row>
    <row r="33" spans="2:6" ht="12.75" customHeight="1">
      <c r="B33" s="1" t="s">
        <v>40</v>
      </c>
      <c r="C33" s="54"/>
      <c r="D33" s="54">
        <v>3</v>
      </c>
      <c r="E33" s="54">
        <v>45</v>
      </c>
      <c r="F33" s="17">
        <f t="shared" si="1"/>
        <v>48</v>
      </c>
    </row>
    <row r="34" spans="2:6" ht="12.75" customHeight="1">
      <c r="B34" s="1" t="s">
        <v>41</v>
      </c>
      <c r="C34" s="54">
        <v>4</v>
      </c>
      <c r="D34" s="54">
        <v>4</v>
      </c>
      <c r="E34" s="54">
        <v>46</v>
      </c>
      <c r="F34" s="17">
        <f t="shared" si="1"/>
        <v>54</v>
      </c>
    </row>
    <row r="35" spans="2:6" ht="12.75" customHeight="1">
      <c r="B35" s="1" t="s">
        <v>42</v>
      </c>
      <c r="C35" s="54"/>
      <c r="D35" s="54">
        <v>3</v>
      </c>
      <c r="E35" s="54">
        <v>82</v>
      </c>
      <c r="F35" s="17">
        <f t="shared" si="1"/>
        <v>85</v>
      </c>
    </row>
    <row r="36" spans="2:6" ht="12.75" customHeight="1">
      <c r="B36" s="1" t="s">
        <v>18</v>
      </c>
      <c r="C36" s="54">
        <v>1</v>
      </c>
      <c r="D36" s="54">
        <v>4</v>
      </c>
      <c r="E36" s="54">
        <v>62</v>
      </c>
      <c r="F36" s="17">
        <f t="shared" si="1"/>
        <v>67</v>
      </c>
    </row>
    <row r="37" spans="1:7" ht="12.75" customHeight="1">
      <c r="A37" s="7"/>
      <c r="B37" s="7"/>
      <c r="C37" s="19"/>
      <c r="D37" s="19"/>
      <c r="E37" s="19"/>
      <c r="F37" s="19"/>
      <c r="G37" s="7"/>
    </row>
    <row r="38" spans="3:6" ht="9" customHeight="1">
      <c r="C38" s="17"/>
      <c r="D38" s="17"/>
      <c r="E38" s="17"/>
      <c r="F38" s="17"/>
    </row>
    <row r="39" spans="1:6" ht="12" customHeight="1">
      <c r="A39" s="47" t="s">
        <v>19</v>
      </c>
      <c r="B39" s="46"/>
      <c r="C39" s="50">
        <f>SUM(C10,C19)</f>
        <v>27</v>
      </c>
      <c r="D39" s="50">
        <f>SUM(D10,D19)</f>
        <v>100</v>
      </c>
      <c r="E39" s="50">
        <f>SUM(E10,E19)</f>
        <v>1257</v>
      </c>
      <c r="F39" s="50">
        <f>SUM(F10,F19)</f>
        <v>1384</v>
      </c>
    </row>
    <row r="40" spans="1:7" ht="9" customHeight="1">
      <c r="A40" s="7"/>
      <c r="B40" s="7"/>
      <c r="C40" s="7"/>
      <c r="D40" s="7"/>
      <c r="E40" s="7"/>
      <c r="F40" s="7"/>
      <c r="G40" s="7"/>
    </row>
    <row r="41" spans="1:7" ht="12.75" customHeight="1">
      <c r="A41" s="1"/>
      <c r="G41" s="1"/>
    </row>
    <row r="42" ht="12.75" customHeight="1">
      <c r="A42" s="3" t="s">
        <v>63</v>
      </c>
    </row>
    <row r="43" ht="10.5" customHeight="1">
      <c r="A43" s="23" t="s">
        <v>47</v>
      </c>
    </row>
    <row r="44" ht="12.75" customHeight="1"/>
  </sheetData>
  <mergeCells count="1"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1">
      <selection activeCell="B18" sqref="B18"/>
    </sheetView>
  </sheetViews>
  <sheetFormatPr defaultColWidth="11.421875" defaultRowHeight="12.75"/>
  <cols>
    <col min="1" max="1" width="1.28515625" style="8" customWidth="1"/>
    <col min="2" max="2" width="55.421875" style="1" customWidth="1"/>
    <col min="3" max="3" width="7.57421875" style="1" customWidth="1"/>
    <col min="4" max="4" width="2.8515625" style="1" customWidth="1"/>
    <col min="5" max="5" width="9.421875" style="1" bestFit="1" customWidth="1"/>
    <col min="6" max="6" width="9.140625" style="1" customWidth="1"/>
    <col min="7" max="7" width="9.421875" style="1" customWidth="1"/>
    <col min="8" max="8" width="8.57421875" style="1" customWidth="1"/>
    <col min="9" max="9" width="0.9921875" style="8" customWidth="1"/>
    <col min="10" max="16384" width="11.421875" style="8" customWidth="1"/>
  </cols>
  <sheetData>
    <row r="1" spans="1:8" ht="12.75">
      <c r="A1" s="69" t="s">
        <v>89</v>
      </c>
      <c r="B1" s="69"/>
      <c r="C1" s="69"/>
      <c r="D1" s="69"/>
      <c r="E1" s="69"/>
      <c r="F1" s="69"/>
      <c r="G1" s="69"/>
      <c r="H1" s="69"/>
    </row>
    <row r="2" spans="1:9" ht="12.75" customHeight="1">
      <c r="A2" s="27" t="s">
        <v>84</v>
      </c>
      <c r="B2" s="28"/>
      <c r="C2" s="35"/>
      <c r="D2" s="35"/>
      <c r="E2" s="35"/>
      <c r="F2" s="35"/>
      <c r="G2" s="35"/>
      <c r="H2" s="35"/>
      <c r="I2" s="36"/>
    </row>
    <row r="3" spans="1:9" ht="12.75" customHeight="1">
      <c r="A3" s="27">
        <v>2002</v>
      </c>
      <c r="B3" s="28"/>
      <c r="C3" s="35"/>
      <c r="D3" s="35"/>
      <c r="E3" s="35"/>
      <c r="F3" s="35"/>
      <c r="G3" s="35"/>
      <c r="H3" s="35"/>
      <c r="I3" s="36"/>
    </row>
    <row r="4" spans="1:9" ht="12.75" customHeight="1">
      <c r="A4" s="14"/>
      <c r="B4" s="7"/>
      <c r="C4" s="14"/>
      <c r="D4" s="14"/>
      <c r="E4" s="14"/>
      <c r="F4" s="14"/>
      <c r="G4" s="14"/>
      <c r="H4" s="14"/>
      <c r="I4" s="7"/>
    </row>
    <row r="5" ht="8.25" customHeight="1"/>
    <row r="6" spans="3:8" ht="10.5" customHeight="1">
      <c r="C6" s="4" t="s">
        <v>85</v>
      </c>
      <c r="D6" s="4"/>
      <c r="E6" s="26"/>
      <c r="F6" s="26"/>
      <c r="G6" s="26"/>
      <c r="H6" s="26"/>
    </row>
    <row r="7" spans="1:9" ht="10.5" customHeight="1">
      <c r="A7" s="23" t="s">
        <v>0</v>
      </c>
      <c r="C7" s="4" t="s">
        <v>58</v>
      </c>
      <c r="D7" s="4"/>
      <c r="E7" s="31" t="s">
        <v>1</v>
      </c>
      <c r="F7" s="31" t="s">
        <v>43</v>
      </c>
      <c r="G7" s="31" t="s">
        <v>23</v>
      </c>
      <c r="H7" s="31" t="s">
        <v>3</v>
      </c>
      <c r="I7" s="37"/>
    </row>
    <row r="8" spans="1:9" ht="8.25" customHeight="1">
      <c r="A8" s="7"/>
      <c r="B8" s="7"/>
      <c r="C8" s="25"/>
      <c r="D8" s="25"/>
      <c r="E8" s="25"/>
      <c r="F8" s="25"/>
      <c r="G8" s="25"/>
      <c r="H8" s="25"/>
      <c r="I8" s="14"/>
    </row>
    <row r="9" spans="3:9" ht="12.75" customHeight="1">
      <c r="C9" s="4"/>
      <c r="D9" s="4"/>
      <c r="E9" s="4"/>
      <c r="F9" s="4"/>
      <c r="G9" s="4"/>
      <c r="H9" s="4"/>
      <c r="I9" s="21"/>
    </row>
    <row r="10" spans="1:10" ht="12.75" customHeight="1">
      <c r="A10" s="46" t="s">
        <v>24</v>
      </c>
      <c r="B10" s="47"/>
      <c r="C10" s="48">
        <f>SUM(C11:C17)</f>
        <v>20</v>
      </c>
      <c r="D10" s="49"/>
      <c r="E10" s="48">
        <f>SUM(E11:E17)</f>
        <v>94</v>
      </c>
      <c r="F10" s="48">
        <f>SUM(F11:F17)</f>
        <v>68</v>
      </c>
      <c r="G10" s="48">
        <f>SUM(G11:G17)</f>
        <v>10</v>
      </c>
      <c r="H10" s="48">
        <f>SUM(C10:G10)</f>
        <v>192</v>
      </c>
      <c r="I10" s="21"/>
      <c r="J10" s="18"/>
    </row>
    <row r="11" spans="2:8" ht="12.75" customHeight="1">
      <c r="B11" s="1" t="s">
        <v>25</v>
      </c>
      <c r="C11" s="54">
        <v>12</v>
      </c>
      <c r="D11" s="54"/>
      <c r="E11" s="54">
        <v>16</v>
      </c>
      <c r="F11" s="54">
        <v>12</v>
      </c>
      <c r="G11" s="54"/>
      <c r="H11" s="55">
        <f aca="true" t="shared" si="0" ref="H11:H17">SUM(C11:G11)</f>
        <v>40</v>
      </c>
    </row>
    <row r="12" spans="2:8" ht="12.75" customHeight="1">
      <c r="B12" s="1" t="s">
        <v>55</v>
      </c>
      <c r="C12" s="54">
        <v>1</v>
      </c>
      <c r="D12" s="54"/>
      <c r="E12" s="54">
        <v>4</v>
      </c>
      <c r="F12" s="54">
        <v>5</v>
      </c>
      <c r="G12" s="54"/>
      <c r="H12" s="55">
        <f t="shared" si="0"/>
        <v>10</v>
      </c>
    </row>
    <row r="13" spans="2:8" ht="12.75" customHeight="1">
      <c r="B13" s="1" t="s">
        <v>53</v>
      </c>
      <c r="C13" s="54">
        <v>1</v>
      </c>
      <c r="D13" s="54"/>
      <c r="E13" s="54">
        <v>3</v>
      </c>
      <c r="F13" s="54">
        <v>4</v>
      </c>
      <c r="G13" s="54"/>
      <c r="H13" s="55">
        <f t="shared" si="0"/>
        <v>8</v>
      </c>
    </row>
    <row r="14" spans="2:8" ht="12.75" customHeight="1">
      <c r="B14" s="1" t="s">
        <v>26</v>
      </c>
      <c r="C14" s="54">
        <v>3</v>
      </c>
      <c r="D14" s="54"/>
      <c r="E14" s="54">
        <v>34</v>
      </c>
      <c r="F14" s="54">
        <v>24</v>
      </c>
      <c r="G14" s="54">
        <v>3</v>
      </c>
      <c r="H14" s="55">
        <f t="shared" si="0"/>
        <v>64</v>
      </c>
    </row>
    <row r="15" spans="2:8" ht="12.75" customHeight="1">
      <c r="B15" s="1" t="s">
        <v>27</v>
      </c>
      <c r="C15" s="54"/>
      <c r="D15" s="54"/>
      <c r="E15" s="54">
        <v>9</v>
      </c>
      <c r="F15" s="54">
        <v>3</v>
      </c>
      <c r="G15" s="54">
        <v>1</v>
      </c>
      <c r="H15" s="55">
        <f t="shared" si="0"/>
        <v>13</v>
      </c>
    </row>
    <row r="16" spans="2:8" ht="12.75" customHeight="1">
      <c r="B16" s="1" t="s">
        <v>28</v>
      </c>
      <c r="C16" s="54">
        <v>3</v>
      </c>
      <c r="D16" s="54"/>
      <c r="E16" s="54">
        <v>12</v>
      </c>
      <c r="F16" s="54">
        <v>9</v>
      </c>
      <c r="G16" s="54">
        <v>5</v>
      </c>
      <c r="H16" s="55">
        <f t="shared" si="0"/>
        <v>29</v>
      </c>
    </row>
    <row r="17" spans="2:8" ht="12.75" customHeight="1">
      <c r="B17" s="1" t="s">
        <v>54</v>
      </c>
      <c r="C17" s="54"/>
      <c r="D17" s="54"/>
      <c r="E17" s="54">
        <v>16</v>
      </c>
      <c r="F17" s="54">
        <v>11</v>
      </c>
      <c r="G17" s="54">
        <v>1</v>
      </c>
      <c r="H17" s="55">
        <f t="shared" si="0"/>
        <v>28</v>
      </c>
    </row>
    <row r="18" spans="3:8" ht="12.75" customHeight="1">
      <c r="C18" s="67"/>
      <c r="D18" s="55"/>
      <c r="E18" s="67"/>
      <c r="F18" s="67"/>
      <c r="G18" s="67"/>
      <c r="H18" s="17"/>
    </row>
    <row r="19" spans="1:10" ht="12.75" customHeight="1">
      <c r="A19" s="46" t="s">
        <v>15</v>
      </c>
      <c r="B19" s="47"/>
      <c r="C19" s="50">
        <f>SUM(C20:C36)</f>
        <v>79</v>
      </c>
      <c r="D19" s="50"/>
      <c r="E19" s="50">
        <f>SUM(E20:E36)</f>
        <v>468</v>
      </c>
      <c r="F19" s="50">
        <f>SUM(F20:F36)</f>
        <v>240</v>
      </c>
      <c r="G19" s="50">
        <f>SUM(G20:G36)</f>
        <v>39</v>
      </c>
      <c r="H19" s="50">
        <f>SUM(H20:H36)</f>
        <v>826</v>
      </c>
      <c r="J19" s="68"/>
    </row>
    <row r="20" spans="2:8" ht="12.75" customHeight="1">
      <c r="B20" s="1" t="s">
        <v>29</v>
      </c>
      <c r="C20" s="54">
        <v>14</v>
      </c>
      <c r="D20" s="54"/>
      <c r="E20" s="54">
        <v>35</v>
      </c>
      <c r="F20" s="54">
        <v>7</v>
      </c>
      <c r="G20" s="54">
        <v>2</v>
      </c>
      <c r="H20" s="17">
        <f aca="true" t="shared" si="1" ref="H20:H36">SUM(C20:G20)</f>
        <v>58</v>
      </c>
    </row>
    <row r="21" spans="2:8" ht="12.75" customHeight="1">
      <c r="B21" s="1" t="s">
        <v>30</v>
      </c>
      <c r="C21" s="54">
        <v>6</v>
      </c>
      <c r="D21" s="54"/>
      <c r="E21" s="54">
        <v>46</v>
      </c>
      <c r="F21" s="54">
        <v>23</v>
      </c>
      <c r="G21" s="54">
        <v>3</v>
      </c>
      <c r="H21" s="17">
        <f t="shared" si="1"/>
        <v>78</v>
      </c>
    </row>
    <row r="22" spans="2:8" ht="12.75" customHeight="1">
      <c r="B22" s="1" t="s">
        <v>31</v>
      </c>
      <c r="C22" s="54">
        <v>4</v>
      </c>
      <c r="D22" s="54"/>
      <c r="E22" s="54">
        <v>44</v>
      </c>
      <c r="F22" s="54">
        <v>23</v>
      </c>
      <c r="G22" s="54">
        <v>3</v>
      </c>
      <c r="H22" s="17">
        <f t="shared" si="1"/>
        <v>74</v>
      </c>
    </row>
    <row r="23" spans="2:8" ht="12.75" customHeight="1">
      <c r="B23" s="1" t="s">
        <v>32</v>
      </c>
      <c r="C23" s="54">
        <v>5</v>
      </c>
      <c r="D23" s="54"/>
      <c r="E23" s="54">
        <v>23</v>
      </c>
      <c r="F23" s="54">
        <v>26</v>
      </c>
      <c r="G23" s="54">
        <v>2</v>
      </c>
      <c r="H23" s="17">
        <f t="shared" si="1"/>
        <v>56</v>
      </c>
    </row>
    <row r="24" spans="2:8" ht="12.75" customHeight="1">
      <c r="B24" s="1" t="s">
        <v>33</v>
      </c>
      <c r="C24" s="54">
        <v>5</v>
      </c>
      <c r="D24" s="54"/>
      <c r="E24" s="54">
        <v>3</v>
      </c>
      <c r="F24" s="54">
        <v>2</v>
      </c>
      <c r="G24" s="54">
        <v>1</v>
      </c>
      <c r="H24" s="17">
        <f t="shared" si="1"/>
        <v>11</v>
      </c>
    </row>
    <row r="25" spans="2:8" ht="12.75" customHeight="1">
      <c r="B25" s="1" t="s">
        <v>34</v>
      </c>
      <c r="C25" s="54"/>
      <c r="D25" s="54"/>
      <c r="E25" s="54">
        <v>22</v>
      </c>
      <c r="F25" s="54">
        <v>6</v>
      </c>
      <c r="G25" s="54">
        <v>2</v>
      </c>
      <c r="H25" s="17">
        <f t="shared" si="1"/>
        <v>30</v>
      </c>
    </row>
    <row r="26" spans="2:8" ht="12.75" customHeight="1">
      <c r="B26" s="1" t="s">
        <v>35</v>
      </c>
      <c r="C26" s="54">
        <v>11</v>
      </c>
      <c r="D26" s="54"/>
      <c r="E26" s="54">
        <v>27</v>
      </c>
      <c r="F26" s="54">
        <v>17</v>
      </c>
      <c r="G26" s="54">
        <v>4</v>
      </c>
      <c r="H26" s="17">
        <f t="shared" si="1"/>
        <v>59</v>
      </c>
    </row>
    <row r="27" spans="2:8" ht="12.75" customHeight="1">
      <c r="B27" s="1" t="s">
        <v>36</v>
      </c>
      <c r="C27" s="54">
        <v>3</v>
      </c>
      <c r="D27" s="54"/>
      <c r="E27" s="54">
        <v>40</v>
      </c>
      <c r="F27" s="54">
        <v>9</v>
      </c>
      <c r="G27" s="54">
        <v>4</v>
      </c>
      <c r="H27" s="17">
        <f t="shared" si="1"/>
        <v>56</v>
      </c>
    </row>
    <row r="28" spans="2:8" ht="12.75" customHeight="1">
      <c r="B28" s="1" t="s">
        <v>37</v>
      </c>
      <c r="C28" s="54">
        <v>7</v>
      </c>
      <c r="D28" s="54"/>
      <c r="E28" s="54">
        <v>28</v>
      </c>
      <c r="F28" s="54">
        <v>8</v>
      </c>
      <c r="G28" s="54">
        <v>4</v>
      </c>
      <c r="H28" s="17">
        <f t="shared" si="1"/>
        <v>47</v>
      </c>
    </row>
    <row r="29" spans="2:8" ht="12.75" customHeight="1">
      <c r="B29" s="1" t="s">
        <v>38</v>
      </c>
      <c r="C29" s="54"/>
      <c r="D29" s="54"/>
      <c r="E29" s="54">
        <v>17</v>
      </c>
      <c r="F29" s="54">
        <v>18</v>
      </c>
      <c r="G29" s="54">
        <v>1</v>
      </c>
      <c r="H29" s="17">
        <f t="shared" si="1"/>
        <v>36</v>
      </c>
    </row>
    <row r="30" spans="2:8" ht="12.75" customHeight="1">
      <c r="B30" s="1" t="s">
        <v>16</v>
      </c>
      <c r="C30" s="54">
        <v>10</v>
      </c>
      <c r="D30" s="54"/>
      <c r="E30" s="54">
        <v>22</v>
      </c>
      <c r="F30" s="54">
        <v>21</v>
      </c>
      <c r="G30" s="54">
        <v>3</v>
      </c>
      <c r="H30" s="17">
        <f t="shared" si="1"/>
        <v>56</v>
      </c>
    </row>
    <row r="31" spans="2:8" ht="12.75" customHeight="1">
      <c r="B31" s="1" t="s">
        <v>39</v>
      </c>
      <c r="C31" s="54"/>
      <c r="D31" s="54"/>
      <c r="E31" s="54">
        <v>56</v>
      </c>
      <c r="F31" s="54">
        <v>35</v>
      </c>
      <c r="G31" s="54">
        <v>4</v>
      </c>
      <c r="H31" s="17">
        <f t="shared" si="1"/>
        <v>95</v>
      </c>
    </row>
    <row r="32" spans="2:8" ht="12.75" customHeight="1">
      <c r="B32" s="1" t="s">
        <v>17</v>
      </c>
      <c r="C32" s="54">
        <v>4</v>
      </c>
      <c r="D32" s="54"/>
      <c r="E32" s="54">
        <v>52</v>
      </c>
      <c r="F32" s="54">
        <v>17</v>
      </c>
      <c r="G32" s="54">
        <v>3</v>
      </c>
      <c r="H32" s="17">
        <f t="shared" si="1"/>
        <v>76</v>
      </c>
    </row>
    <row r="33" spans="2:8" ht="12.75" customHeight="1">
      <c r="B33" s="1" t="s">
        <v>40</v>
      </c>
      <c r="C33" s="54">
        <v>6</v>
      </c>
      <c r="D33" s="54"/>
      <c r="E33" s="54">
        <v>12</v>
      </c>
      <c r="F33" s="54">
        <v>3</v>
      </c>
      <c r="G33" s="54"/>
      <c r="H33" s="17">
        <f t="shared" si="1"/>
        <v>21</v>
      </c>
    </row>
    <row r="34" spans="2:8" ht="12.75" customHeight="1">
      <c r="B34" s="1" t="s">
        <v>41</v>
      </c>
      <c r="C34" s="54">
        <v>2</v>
      </c>
      <c r="D34" s="54"/>
      <c r="E34" s="54">
        <v>21</v>
      </c>
      <c r="F34" s="54">
        <v>12</v>
      </c>
      <c r="G34" s="54">
        <v>2</v>
      </c>
      <c r="H34" s="17">
        <f t="shared" si="1"/>
        <v>37</v>
      </c>
    </row>
    <row r="35" spans="2:8" ht="12.75" customHeight="1">
      <c r="B35" s="1" t="s">
        <v>42</v>
      </c>
      <c r="C35" s="54">
        <v>2</v>
      </c>
      <c r="D35" s="54"/>
      <c r="E35" s="54">
        <v>8</v>
      </c>
      <c r="F35" s="54">
        <v>1</v>
      </c>
      <c r="G35" s="54">
        <v>1</v>
      </c>
      <c r="H35" s="17">
        <f t="shared" si="1"/>
        <v>12</v>
      </c>
    </row>
    <row r="36" spans="2:8" ht="12.75" customHeight="1">
      <c r="B36" s="1" t="s">
        <v>18</v>
      </c>
      <c r="C36" s="54"/>
      <c r="D36" s="54"/>
      <c r="E36" s="54">
        <v>12</v>
      </c>
      <c r="F36" s="54">
        <v>12</v>
      </c>
      <c r="G36" s="54"/>
      <c r="H36" s="17">
        <f t="shared" si="1"/>
        <v>24</v>
      </c>
    </row>
    <row r="37" spans="1:9" ht="12.75" customHeight="1">
      <c r="A37" s="7"/>
      <c r="B37" s="7"/>
      <c r="C37" s="19"/>
      <c r="D37" s="19"/>
      <c r="E37" s="19"/>
      <c r="F37" s="19"/>
      <c r="G37" s="19"/>
      <c r="H37" s="19"/>
      <c r="I37" s="7"/>
    </row>
    <row r="38" spans="3:8" ht="9" customHeight="1">
      <c r="C38" s="17"/>
      <c r="D38" s="17"/>
      <c r="E38" s="17"/>
      <c r="F38" s="17"/>
      <c r="G38" s="17"/>
      <c r="H38" s="17"/>
    </row>
    <row r="39" spans="1:8" ht="12" customHeight="1">
      <c r="A39" s="47" t="s">
        <v>19</v>
      </c>
      <c r="B39" s="46"/>
      <c r="C39" s="50">
        <f>SUM(C10,C19)</f>
        <v>99</v>
      </c>
      <c r="D39" s="50"/>
      <c r="E39" s="50">
        <f>SUM(E10,E19)</f>
        <v>562</v>
      </c>
      <c r="F39" s="50">
        <f>SUM(F10,F19)</f>
        <v>308</v>
      </c>
      <c r="G39" s="50">
        <f>SUM(G10,G19)</f>
        <v>49</v>
      </c>
      <c r="H39" s="50">
        <f>SUM(H10,H19)</f>
        <v>1018</v>
      </c>
    </row>
    <row r="40" spans="1:9" ht="9" customHeight="1">
      <c r="A40" s="7"/>
      <c r="B40" s="7"/>
      <c r="C40" s="7"/>
      <c r="D40" s="7"/>
      <c r="E40" s="7"/>
      <c r="F40" s="7"/>
      <c r="G40" s="7"/>
      <c r="H40" s="7"/>
      <c r="I40" s="7"/>
    </row>
    <row r="41" spans="1:9" ht="12.75" customHeight="1">
      <c r="A41" s="1"/>
      <c r="I41" s="1"/>
    </row>
    <row r="42" ht="12.75" customHeight="1">
      <c r="A42" s="3" t="s">
        <v>63</v>
      </c>
    </row>
    <row r="43" ht="10.5" customHeight="1">
      <c r="A43" s="23" t="s">
        <v>47</v>
      </c>
    </row>
    <row r="44" ht="12.75" customHeight="1"/>
  </sheetData>
  <mergeCells count="1"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1">
      <selection activeCell="I15" sqref="I15"/>
    </sheetView>
  </sheetViews>
  <sheetFormatPr defaultColWidth="11.421875" defaultRowHeight="12.75"/>
  <cols>
    <col min="1" max="1" width="1.8515625" style="8" customWidth="1"/>
    <col min="2" max="2" width="59.140625" style="8" customWidth="1"/>
    <col min="3" max="5" width="9.7109375" style="8" customWidth="1"/>
    <col min="6" max="6" width="1.57421875" style="8" customWidth="1" collapsed="1"/>
    <col min="7" max="7" width="11.421875" style="8" customWidth="1" collapsed="1"/>
    <col min="8" max="8" width="11.421875" style="8" customWidth="1"/>
    <col min="9" max="13" width="11.421875" style="8" customWidth="1" collapsed="1"/>
    <col min="14" max="16384" width="11.421875" style="8" customWidth="1"/>
  </cols>
  <sheetData>
    <row r="1" spans="1:6" ht="12.75">
      <c r="A1" s="69" t="s">
        <v>89</v>
      </c>
      <c r="B1" s="69"/>
      <c r="C1" s="69"/>
      <c r="D1" s="69"/>
      <c r="E1" s="69"/>
      <c r="F1" s="69"/>
    </row>
    <row r="2" spans="1:6" ht="12.75" customHeight="1">
      <c r="A2" s="69" t="s">
        <v>64</v>
      </c>
      <c r="B2" s="69"/>
      <c r="C2" s="69"/>
      <c r="D2" s="69"/>
      <c r="E2" s="69"/>
      <c r="F2" s="69"/>
    </row>
    <row r="3" spans="1:5" ht="12.75" customHeight="1">
      <c r="A3" s="69">
        <v>2001</v>
      </c>
      <c r="B3" s="69"/>
      <c r="C3" s="69"/>
      <c r="D3" s="69"/>
      <c r="E3" s="69"/>
    </row>
    <row r="4" spans="1:6" ht="12.75" customHeight="1">
      <c r="A4" s="39"/>
      <c r="B4" s="39"/>
      <c r="C4" s="39"/>
      <c r="D4" s="39"/>
      <c r="E4" s="39"/>
      <c r="F4" s="7"/>
    </row>
    <row r="5" spans="1:5" ht="9" customHeight="1">
      <c r="A5" s="38"/>
      <c r="B5" s="38"/>
      <c r="C5" s="38"/>
      <c r="D5" s="38"/>
      <c r="E5" s="38"/>
    </row>
    <row r="6" spans="1:5" ht="12.75" customHeight="1">
      <c r="A6" s="23" t="s">
        <v>0</v>
      </c>
      <c r="C6" s="34" t="s">
        <v>1</v>
      </c>
      <c r="D6" s="34" t="s">
        <v>43</v>
      </c>
      <c r="E6" s="34" t="s">
        <v>23</v>
      </c>
    </row>
    <row r="7" spans="1:6" ht="9" customHeight="1">
      <c r="A7" s="7"/>
      <c r="B7" s="29"/>
      <c r="C7" s="25"/>
      <c r="D7" s="25"/>
      <c r="E7" s="25"/>
      <c r="F7" s="7"/>
    </row>
    <row r="8" spans="2:5" ht="12.75" customHeight="1">
      <c r="B8" s="23"/>
      <c r="C8" s="24"/>
      <c r="D8" s="24"/>
      <c r="E8" s="24"/>
    </row>
    <row r="9" spans="1:5" ht="12.75" customHeight="1">
      <c r="A9" s="46" t="s">
        <v>24</v>
      </c>
      <c r="B9" s="46"/>
      <c r="C9" s="46">
        <f>SUM(C10:C15)</f>
        <v>34</v>
      </c>
      <c r="D9" s="46">
        <f>SUM(D10:D15)</f>
        <v>31</v>
      </c>
      <c r="E9" s="46">
        <f>SUM(E10:E15)</f>
        <v>21</v>
      </c>
    </row>
    <row r="10" spans="2:5" ht="12.75" customHeight="1">
      <c r="B10" s="8" t="s">
        <v>25</v>
      </c>
      <c r="C10" s="8">
        <v>8</v>
      </c>
      <c r="D10" s="8">
        <v>5</v>
      </c>
      <c r="E10" s="8">
        <v>6</v>
      </c>
    </row>
    <row r="11" spans="2:5" ht="12.75" customHeight="1">
      <c r="B11" s="44" t="s">
        <v>55</v>
      </c>
      <c r="C11" s="8">
        <v>2</v>
      </c>
      <c r="D11" s="8">
        <v>3</v>
      </c>
      <c r="E11" s="8">
        <v>1</v>
      </c>
    </row>
    <row r="12" spans="2:5" ht="12.75" customHeight="1">
      <c r="B12" s="8" t="s">
        <v>53</v>
      </c>
      <c r="C12" s="8">
        <v>6</v>
      </c>
      <c r="E12" s="8">
        <v>2</v>
      </c>
    </row>
    <row r="13" spans="2:5" ht="12.75" customHeight="1">
      <c r="B13" s="8" t="s">
        <v>26</v>
      </c>
      <c r="C13" s="8">
        <v>3</v>
      </c>
      <c r="D13" s="8">
        <v>4</v>
      </c>
      <c r="E13" s="8">
        <v>1</v>
      </c>
    </row>
    <row r="14" spans="2:5" ht="12.75" customHeight="1">
      <c r="B14" s="8" t="s">
        <v>27</v>
      </c>
      <c r="C14" s="8">
        <v>9</v>
      </c>
      <c r="D14" s="8">
        <v>8</v>
      </c>
      <c r="E14" s="8">
        <v>5</v>
      </c>
    </row>
    <row r="15" spans="2:5" ht="12.75" customHeight="1">
      <c r="B15" s="8" t="s">
        <v>54</v>
      </c>
      <c r="C15" s="8">
        <v>6</v>
      </c>
      <c r="D15" s="8">
        <v>11</v>
      </c>
      <c r="E15" s="8">
        <v>6</v>
      </c>
    </row>
    <row r="16" ht="12.75" customHeight="1"/>
    <row r="17" spans="1:5" ht="12.75" customHeight="1">
      <c r="A17" s="46" t="s">
        <v>15</v>
      </c>
      <c r="B17" s="46"/>
      <c r="C17" s="46">
        <f>SUM(C18:C34)</f>
        <v>348</v>
      </c>
      <c r="D17" s="46">
        <f>SUM(D18:D34)</f>
        <v>213</v>
      </c>
      <c r="E17" s="46">
        <f>SUM(E18:E34)</f>
        <v>135</v>
      </c>
    </row>
    <row r="18" spans="2:5" ht="12.75" customHeight="1">
      <c r="B18" s="8" t="s">
        <v>29</v>
      </c>
      <c r="C18" s="8">
        <v>6</v>
      </c>
      <c r="D18" s="8">
        <v>8</v>
      </c>
      <c r="E18" s="8">
        <v>10</v>
      </c>
    </row>
    <row r="19" spans="2:5" ht="12.75" customHeight="1">
      <c r="B19" s="8" t="s">
        <v>30</v>
      </c>
      <c r="C19" s="8">
        <v>29</v>
      </c>
      <c r="D19" s="8">
        <v>26</v>
      </c>
      <c r="E19" s="8">
        <v>9</v>
      </c>
    </row>
    <row r="20" spans="2:5" ht="12.75" customHeight="1">
      <c r="B20" s="8" t="s">
        <v>31</v>
      </c>
      <c r="C20" s="8">
        <v>11</v>
      </c>
      <c r="D20" s="8">
        <v>11</v>
      </c>
      <c r="E20" s="8">
        <v>12</v>
      </c>
    </row>
    <row r="21" spans="2:5" ht="12.75" customHeight="1">
      <c r="B21" s="8" t="s">
        <v>32</v>
      </c>
      <c r="C21" s="8">
        <v>18</v>
      </c>
      <c r="D21" s="8">
        <v>16</v>
      </c>
      <c r="E21" s="8">
        <v>7</v>
      </c>
    </row>
    <row r="22" spans="2:5" ht="12.75" customHeight="1">
      <c r="B22" s="8" t="s">
        <v>33</v>
      </c>
      <c r="C22" s="8">
        <v>13</v>
      </c>
      <c r="D22" s="8">
        <v>4</v>
      </c>
      <c r="E22" s="8">
        <v>6</v>
      </c>
    </row>
    <row r="23" spans="2:5" ht="12.75" customHeight="1">
      <c r="B23" s="8" t="s">
        <v>34</v>
      </c>
      <c r="C23" s="8">
        <v>46</v>
      </c>
      <c r="D23" s="8">
        <v>11</v>
      </c>
      <c r="E23" s="8">
        <v>9</v>
      </c>
    </row>
    <row r="24" spans="2:5" ht="12.75" customHeight="1">
      <c r="B24" s="8" t="s">
        <v>35</v>
      </c>
      <c r="C24" s="8">
        <v>38</v>
      </c>
      <c r="D24" s="8">
        <v>21</v>
      </c>
      <c r="E24" s="8">
        <v>10</v>
      </c>
    </row>
    <row r="25" spans="2:5" ht="12.75" customHeight="1">
      <c r="B25" s="8" t="s">
        <v>36</v>
      </c>
      <c r="C25" s="8">
        <v>12</v>
      </c>
      <c r="D25" s="8">
        <v>6</v>
      </c>
      <c r="E25" s="8">
        <v>19</v>
      </c>
    </row>
    <row r="26" spans="2:5" ht="12.75" customHeight="1">
      <c r="B26" s="8" t="s">
        <v>37</v>
      </c>
      <c r="C26" s="8">
        <v>26</v>
      </c>
      <c r="D26" s="8">
        <v>21</v>
      </c>
      <c r="E26" s="8">
        <v>6</v>
      </c>
    </row>
    <row r="27" spans="2:5" ht="12.75" customHeight="1">
      <c r="B27" s="8" t="s">
        <v>38</v>
      </c>
      <c r="C27" s="8">
        <v>14</v>
      </c>
      <c r="D27" s="8">
        <v>10</v>
      </c>
      <c r="E27" s="8">
        <v>3</v>
      </c>
    </row>
    <row r="28" spans="2:5" ht="12.75" customHeight="1">
      <c r="B28" s="8" t="s">
        <v>16</v>
      </c>
      <c r="C28" s="8">
        <v>10</v>
      </c>
      <c r="D28" s="8">
        <v>5</v>
      </c>
      <c r="E28" s="8">
        <v>1</v>
      </c>
    </row>
    <row r="29" spans="2:5" ht="12.75" customHeight="1">
      <c r="B29" s="8" t="s">
        <v>39</v>
      </c>
      <c r="C29" s="8">
        <v>44</v>
      </c>
      <c r="D29" s="8">
        <v>40</v>
      </c>
      <c r="E29" s="8">
        <v>7</v>
      </c>
    </row>
    <row r="30" spans="2:5" ht="12.75" customHeight="1">
      <c r="B30" s="8" t="s">
        <v>17</v>
      </c>
      <c r="C30" s="8">
        <v>18</v>
      </c>
      <c r="D30" s="8">
        <v>12</v>
      </c>
      <c r="E30" s="8">
        <v>8</v>
      </c>
    </row>
    <row r="31" spans="2:5" ht="12.75" customHeight="1">
      <c r="B31" s="8" t="s">
        <v>40</v>
      </c>
      <c r="C31" s="8">
        <v>13</v>
      </c>
      <c r="D31" s="8">
        <v>6</v>
      </c>
      <c r="E31" s="8">
        <v>6</v>
      </c>
    </row>
    <row r="32" spans="2:5" ht="12.75" customHeight="1">
      <c r="B32" s="8" t="s">
        <v>41</v>
      </c>
      <c r="C32" s="8">
        <v>8</v>
      </c>
      <c r="D32" s="8">
        <v>8</v>
      </c>
      <c r="E32" s="8">
        <v>6</v>
      </c>
    </row>
    <row r="33" spans="2:5" ht="12.75" customHeight="1">
      <c r="B33" s="8" t="s">
        <v>42</v>
      </c>
      <c r="C33" s="8">
        <v>10</v>
      </c>
      <c r="D33" s="8">
        <v>2</v>
      </c>
      <c r="E33" s="8">
        <v>7</v>
      </c>
    </row>
    <row r="34" spans="2:5" ht="12.75" customHeight="1">
      <c r="B34" s="8" t="s">
        <v>18</v>
      </c>
      <c r="C34" s="8">
        <v>32</v>
      </c>
      <c r="D34" s="8">
        <v>6</v>
      </c>
      <c r="E34" s="8">
        <v>9</v>
      </c>
    </row>
    <row r="35" spans="1:6" ht="12.75" customHeight="1">
      <c r="A35" s="7"/>
      <c r="B35" s="7"/>
      <c r="C35" s="7"/>
      <c r="D35" s="7"/>
      <c r="E35" s="7"/>
      <c r="F35" s="7"/>
    </row>
    <row r="36" ht="9" customHeight="1"/>
    <row r="37" spans="1:5" ht="12.75" customHeight="1">
      <c r="A37" s="47" t="s">
        <v>19</v>
      </c>
      <c r="B37" s="47"/>
      <c r="C37" s="47">
        <f>SUM(C9,C17)</f>
        <v>382</v>
      </c>
      <c r="D37" s="47">
        <f>SUM(D9,D17)</f>
        <v>244</v>
      </c>
      <c r="E37" s="47">
        <f>SUM(E9,E17)</f>
        <v>156</v>
      </c>
    </row>
    <row r="38" spans="1:6" ht="9" customHeight="1">
      <c r="A38" s="7"/>
      <c r="B38" s="7"/>
      <c r="C38" s="7"/>
      <c r="D38" s="7"/>
      <c r="E38" s="7"/>
      <c r="F38" s="7"/>
    </row>
    <row r="39" spans="2:5" ht="12.75" customHeight="1">
      <c r="B39" s="1"/>
      <c r="C39" s="1"/>
      <c r="D39" s="1"/>
      <c r="E39" s="1"/>
    </row>
    <row r="40" ht="12.75" customHeight="1">
      <c r="A40" s="23" t="s">
        <v>65</v>
      </c>
    </row>
    <row r="41" ht="12.75" customHeight="1">
      <c r="A41" s="23" t="s">
        <v>47</v>
      </c>
    </row>
    <row r="42" ht="12.75" customHeight="1"/>
    <row r="43" ht="12.75" customHeight="1"/>
    <row r="44" ht="12.75" customHeight="1"/>
    <row r="45" ht="12.75" customHeight="1"/>
  </sheetData>
  <mergeCells count="3">
    <mergeCell ref="A2:F2"/>
    <mergeCell ref="A3:E3"/>
    <mergeCell ref="A1:F1"/>
  </mergeCells>
  <printOptions horizontalCentered="1"/>
  <pageMargins left="0.3937007874015748" right="0.3937007874015748" top="0.5905511811023623" bottom="0.3937007874015748" header="0.3937007874015748" footer="0.3937007874015748"/>
  <pageSetup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75" zoomScaleNormal="75" workbookViewId="0" topLeftCell="A1">
      <selection activeCell="B20" sqref="B20"/>
    </sheetView>
  </sheetViews>
  <sheetFormatPr defaultColWidth="11.421875" defaultRowHeight="12.75"/>
  <cols>
    <col min="1" max="1" width="1.8515625" style="8" customWidth="1"/>
    <col min="2" max="2" width="60.28125" style="8" customWidth="1"/>
    <col min="3" max="3" width="10.8515625" style="8" customWidth="1"/>
    <col min="4" max="4" width="10.7109375" style="8" customWidth="1"/>
    <col min="5" max="5" width="9.7109375" style="8" customWidth="1"/>
    <col min="6" max="6" width="9.57421875" style="8" customWidth="1"/>
    <col min="7" max="7" width="1.57421875" style="8" customWidth="1" collapsed="1"/>
    <col min="8" max="8" width="11.421875" style="8" customWidth="1" collapsed="1"/>
    <col min="9" max="9" width="11.421875" style="8" customWidth="1"/>
    <col min="10" max="14" width="11.421875" style="8" customWidth="1" collapsed="1"/>
    <col min="15" max="16384" width="11.421875" style="8" customWidth="1"/>
  </cols>
  <sheetData>
    <row r="1" spans="1:6" ht="12.75">
      <c r="A1" s="69" t="s">
        <v>89</v>
      </c>
      <c r="B1" s="69"/>
      <c r="C1" s="69"/>
      <c r="D1" s="69"/>
      <c r="E1" s="69"/>
      <c r="F1" s="69"/>
    </row>
    <row r="2" spans="1:7" ht="12.75" customHeight="1">
      <c r="A2" s="69" t="s">
        <v>80</v>
      </c>
      <c r="B2" s="69"/>
      <c r="C2" s="69"/>
      <c r="D2" s="69"/>
      <c r="E2" s="69"/>
      <c r="F2" s="69"/>
      <c r="G2" s="36"/>
    </row>
    <row r="3" spans="1:7" ht="12.75" customHeight="1">
      <c r="A3" s="69" t="s">
        <v>81</v>
      </c>
      <c r="B3" s="69"/>
      <c r="C3" s="69"/>
      <c r="D3" s="69"/>
      <c r="E3" s="69"/>
      <c r="F3" s="69"/>
      <c r="G3" s="38"/>
    </row>
    <row r="4" spans="1:6" ht="12.75" customHeight="1">
      <c r="A4" s="69">
        <v>2002</v>
      </c>
      <c r="B4" s="69"/>
      <c r="C4" s="69"/>
      <c r="D4" s="69"/>
      <c r="E4" s="69"/>
      <c r="F4" s="69"/>
    </row>
    <row r="5" spans="1:7" ht="12.75" customHeight="1">
      <c r="A5" s="39"/>
      <c r="B5" s="39"/>
      <c r="C5" s="39"/>
      <c r="D5" s="39"/>
      <c r="E5" s="39"/>
      <c r="F5" s="39"/>
      <c r="G5" s="7"/>
    </row>
    <row r="6" spans="1:6" ht="9" customHeight="1">
      <c r="A6" s="38"/>
      <c r="B6" s="38"/>
      <c r="C6" s="38"/>
      <c r="D6" s="38"/>
      <c r="E6" s="38"/>
      <c r="F6" s="38"/>
    </row>
    <row r="7" spans="1:6" ht="12.75" customHeight="1">
      <c r="A7" s="23" t="s">
        <v>0</v>
      </c>
      <c r="C7" s="34" t="s">
        <v>1</v>
      </c>
      <c r="D7" s="34" t="s">
        <v>2</v>
      </c>
      <c r="E7" s="34" t="s">
        <v>57</v>
      </c>
      <c r="F7" s="34" t="s">
        <v>3</v>
      </c>
    </row>
    <row r="8" spans="1:7" ht="9" customHeight="1">
      <c r="A8" s="7"/>
      <c r="B8" s="29"/>
      <c r="C8" s="25"/>
      <c r="D8" s="25"/>
      <c r="E8" s="25"/>
      <c r="F8" s="40"/>
      <c r="G8" s="7"/>
    </row>
    <row r="9" spans="2:6" ht="12.75" customHeight="1">
      <c r="B9" s="23"/>
      <c r="C9" s="24"/>
      <c r="D9" s="24"/>
      <c r="E9" s="24"/>
      <c r="F9" s="34"/>
    </row>
    <row r="10" spans="1:6" ht="12.75" customHeight="1">
      <c r="A10" s="46" t="s">
        <v>24</v>
      </c>
      <c r="B10" s="46"/>
      <c r="C10" s="46">
        <f>SUM(C11:C16)</f>
        <v>40</v>
      </c>
      <c r="D10" s="46">
        <f>SUM(D11:D16)</f>
        <v>13</v>
      </c>
      <c r="E10" s="46">
        <f>SUM(E11:E16)</f>
        <v>3</v>
      </c>
      <c r="F10" s="46">
        <f>SUM(F11:F16)</f>
        <v>56</v>
      </c>
    </row>
    <row r="11" spans="2:6" ht="12.75" customHeight="1">
      <c r="B11" s="8" t="s">
        <v>25</v>
      </c>
      <c r="C11" s="8">
        <v>8</v>
      </c>
      <c r="E11" s="8">
        <v>1</v>
      </c>
      <c r="F11" s="8">
        <f aca="true" t="shared" si="0" ref="F11:F16">SUM(C11:E11)</f>
        <v>9</v>
      </c>
    </row>
    <row r="12" spans="2:6" ht="12.75" customHeight="1">
      <c r="B12" s="8" t="s">
        <v>53</v>
      </c>
      <c r="C12" s="8">
        <v>2</v>
      </c>
      <c r="D12" s="8">
        <v>4</v>
      </c>
      <c r="F12" s="8">
        <f t="shared" si="0"/>
        <v>6</v>
      </c>
    </row>
    <row r="13" spans="2:6" ht="12.75" customHeight="1">
      <c r="B13" s="8" t="s">
        <v>26</v>
      </c>
      <c r="C13" s="8">
        <v>28</v>
      </c>
      <c r="E13" s="8">
        <v>2</v>
      </c>
      <c r="F13" s="8">
        <f t="shared" si="0"/>
        <v>30</v>
      </c>
    </row>
    <row r="14" spans="2:6" ht="12.75" customHeight="1">
      <c r="B14" s="8" t="s">
        <v>27</v>
      </c>
      <c r="D14" s="8">
        <v>1</v>
      </c>
      <c r="F14" s="8">
        <f t="shared" si="0"/>
        <v>1</v>
      </c>
    </row>
    <row r="15" spans="2:6" ht="12.75" customHeight="1">
      <c r="B15" s="8" t="s">
        <v>28</v>
      </c>
      <c r="D15" s="8">
        <v>5</v>
      </c>
      <c r="F15" s="8">
        <f t="shared" si="0"/>
        <v>5</v>
      </c>
    </row>
    <row r="16" spans="2:6" ht="12.75" customHeight="1">
      <c r="B16" s="8" t="s">
        <v>54</v>
      </c>
      <c r="C16" s="8">
        <v>2</v>
      </c>
      <c r="D16" s="8">
        <v>3</v>
      </c>
      <c r="F16" s="8">
        <f t="shared" si="0"/>
        <v>5</v>
      </c>
    </row>
    <row r="17" ht="12.75" customHeight="1"/>
    <row r="18" spans="1:6" ht="12.75" customHeight="1">
      <c r="A18" s="46" t="s">
        <v>15</v>
      </c>
      <c r="B18" s="46"/>
      <c r="C18" s="46">
        <f>SUM(C19:C35)</f>
        <v>215</v>
      </c>
      <c r="D18" s="46">
        <f>SUM(D19:D35)</f>
        <v>96</v>
      </c>
      <c r="E18" s="46">
        <f>SUM(E19:E35)</f>
        <v>8</v>
      </c>
      <c r="F18" s="46">
        <f>SUM(F19:F35)</f>
        <v>319</v>
      </c>
    </row>
    <row r="19" spans="2:6" ht="12.75" customHeight="1">
      <c r="B19" s="8" t="s">
        <v>29</v>
      </c>
      <c r="C19" s="8">
        <v>3</v>
      </c>
      <c r="F19" s="8">
        <f>SUM(C19:E19)</f>
        <v>3</v>
      </c>
    </row>
    <row r="20" spans="2:6" ht="12.75" customHeight="1">
      <c r="B20" s="8" t="s">
        <v>30</v>
      </c>
      <c r="C20" s="8">
        <v>8</v>
      </c>
      <c r="E20" s="8">
        <v>1</v>
      </c>
      <c r="F20" s="8">
        <f aca="true" t="shared" si="1" ref="F20:F35">SUM(C20:E20)</f>
        <v>9</v>
      </c>
    </row>
    <row r="21" spans="2:6" ht="12.75" customHeight="1">
      <c r="B21" s="8" t="s">
        <v>31</v>
      </c>
      <c r="C21" s="8">
        <v>1</v>
      </c>
      <c r="D21" s="8">
        <v>15</v>
      </c>
      <c r="F21" s="8">
        <f t="shared" si="1"/>
        <v>16</v>
      </c>
    </row>
    <row r="22" spans="2:6" ht="12.75" customHeight="1">
      <c r="B22" s="8" t="s">
        <v>32</v>
      </c>
      <c r="C22" s="8">
        <v>5</v>
      </c>
      <c r="D22" s="8">
        <v>6</v>
      </c>
      <c r="E22" s="8">
        <v>1</v>
      </c>
      <c r="F22" s="8">
        <f t="shared" si="1"/>
        <v>12</v>
      </c>
    </row>
    <row r="23" spans="2:6" ht="12.75" customHeight="1">
      <c r="B23" s="8" t="s">
        <v>33</v>
      </c>
      <c r="C23" s="8">
        <v>5</v>
      </c>
      <c r="D23" s="8">
        <v>1</v>
      </c>
      <c r="F23" s="8">
        <f t="shared" si="1"/>
        <v>6</v>
      </c>
    </row>
    <row r="24" spans="2:6" ht="12.75" customHeight="1">
      <c r="B24" s="8" t="s">
        <v>34</v>
      </c>
      <c r="C24" s="8">
        <v>7</v>
      </c>
      <c r="D24" s="8">
        <v>1</v>
      </c>
      <c r="F24" s="8">
        <f t="shared" si="1"/>
        <v>8</v>
      </c>
    </row>
    <row r="25" spans="2:6" ht="12.75" customHeight="1">
      <c r="B25" s="8" t="s">
        <v>35</v>
      </c>
      <c r="C25" s="8">
        <v>30</v>
      </c>
      <c r="D25" s="8">
        <v>3</v>
      </c>
      <c r="F25" s="8">
        <f t="shared" si="1"/>
        <v>33</v>
      </c>
    </row>
    <row r="26" spans="2:6" ht="12.75" customHeight="1">
      <c r="B26" s="8" t="s">
        <v>36</v>
      </c>
      <c r="C26" s="8">
        <v>14</v>
      </c>
      <c r="D26" s="8">
        <v>7</v>
      </c>
      <c r="F26" s="8">
        <f t="shared" si="1"/>
        <v>21</v>
      </c>
    </row>
    <row r="27" spans="2:6" ht="12.75" customHeight="1">
      <c r="B27" s="8" t="s">
        <v>37</v>
      </c>
      <c r="C27" s="8">
        <v>9</v>
      </c>
      <c r="D27" s="8">
        <v>1</v>
      </c>
      <c r="F27" s="8">
        <f t="shared" si="1"/>
        <v>10</v>
      </c>
    </row>
    <row r="28" spans="2:6" ht="12.75" customHeight="1">
      <c r="B28" s="8" t="s">
        <v>38</v>
      </c>
      <c r="C28" s="8">
        <v>24</v>
      </c>
      <c r="D28" s="8">
        <v>6</v>
      </c>
      <c r="E28" s="8">
        <v>1</v>
      </c>
      <c r="F28" s="8">
        <f t="shared" si="1"/>
        <v>31</v>
      </c>
    </row>
    <row r="29" spans="2:6" ht="12.75" customHeight="1">
      <c r="B29" s="8" t="s">
        <v>16</v>
      </c>
      <c r="C29" s="8">
        <v>8</v>
      </c>
      <c r="D29" s="8">
        <v>1</v>
      </c>
      <c r="F29" s="8">
        <f t="shared" si="1"/>
        <v>9</v>
      </c>
    </row>
    <row r="30" spans="2:6" ht="12.75" customHeight="1">
      <c r="B30" s="8" t="s">
        <v>39</v>
      </c>
      <c r="C30" s="8">
        <v>23</v>
      </c>
      <c r="D30" s="8">
        <v>26</v>
      </c>
      <c r="F30" s="8">
        <f t="shared" si="1"/>
        <v>49</v>
      </c>
    </row>
    <row r="31" spans="2:6" ht="12.75" customHeight="1">
      <c r="B31" s="8" t="s">
        <v>17</v>
      </c>
      <c r="C31" s="8">
        <v>15</v>
      </c>
      <c r="D31" s="8">
        <v>13</v>
      </c>
      <c r="E31" s="8">
        <v>1</v>
      </c>
      <c r="F31" s="8">
        <f t="shared" si="1"/>
        <v>29</v>
      </c>
    </row>
    <row r="32" spans="2:6" ht="12.75" customHeight="1">
      <c r="B32" s="8" t="s">
        <v>40</v>
      </c>
      <c r="C32" s="8">
        <v>13</v>
      </c>
      <c r="E32" s="8">
        <v>1</v>
      </c>
      <c r="F32" s="8">
        <f t="shared" si="1"/>
        <v>14</v>
      </c>
    </row>
    <row r="33" spans="2:6" ht="12.75" customHeight="1">
      <c r="B33" s="8" t="s">
        <v>41</v>
      </c>
      <c r="C33" s="8">
        <v>10</v>
      </c>
      <c r="D33" s="8">
        <v>11</v>
      </c>
      <c r="F33" s="8">
        <f t="shared" si="1"/>
        <v>21</v>
      </c>
    </row>
    <row r="34" spans="2:6" ht="12.75" customHeight="1">
      <c r="B34" s="8" t="s">
        <v>42</v>
      </c>
      <c r="C34" s="8">
        <v>16</v>
      </c>
      <c r="D34" s="8">
        <v>2</v>
      </c>
      <c r="F34" s="8">
        <f t="shared" si="1"/>
        <v>18</v>
      </c>
    </row>
    <row r="35" spans="2:6" ht="12.75" customHeight="1">
      <c r="B35" s="8" t="s">
        <v>18</v>
      </c>
      <c r="C35" s="8">
        <v>24</v>
      </c>
      <c r="D35" s="8">
        <v>3</v>
      </c>
      <c r="E35" s="8">
        <v>3</v>
      </c>
      <c r="F35" s="8">
        <f t="shared" si="1"/>
        <v>30</v>
      </c>
    </row>
    <row r="36" spans="1:7" ht="12.75" customHeight="1">
      <c r="A36" s="7"/>
      <c r="B36" s="7"/>
      <c r="C36" s="7"/>
      <c r="D36" s="7"/>
      <c r="E36" s="7"/>
      <c r="F36" s="7"/>
      <c r="G36" s="7"/>
    </row>
    <row r="37" ht="9" customHeight="1"/>
    <row r="38" spans="1:6" ht="12.75" customHeight="1">
      <c r="A38" s="47" t="s">
        <v>19</v>
      </c>
      <c r="B38" s="47"/>
      <c r="C38" s="47">
        <f>SUM(C10,C18)</f>
        <v>255</v>
      </c>
      <c r="D38" s="47">
        <f>SUM(D10,D18)</f>
        <v>109</v>
      </c>
      <c r="E38" s="47">
        <f>SUM(E10,E18)</f>
        <v>11</v>
      </c>
      <c r="F38" s="47">
        <f>SUM(F10,F18)</f>
        <v>375</v>
      </c>
    </row>
    <row r="39" spans="1:7" ht="9" customHeight="1">
      <c r="A39" s="7"/>
      <c r="B39" s="7"/>
      <c r="C39" s="7"/>
      <c r="D39" s="7"/>
      <c r="E39" s="7"/>
      <c r="F39" s="7"/>
      <c r="G39" s="7"/>
    </row>
    <row r="40" spans="2:6" ht="12.75" customHeight="1">
      <c r="B40" s="1"/>
      <c r="C40" s="1"/>
      <c r="D40" s="1"/>
      <c r="E40" s="1"/>
      <c r="F40" s="1"/>
    </row>
    <row r="41" spans="1:2" ht="12" customHeight="1">
      <c r="A41" s="43" t="s">
        <v>77</v>
      </c>
      <c r="B41" s="45"/>
    </row>
    <row r="42" spans="1:2" ht="12" customHeight="1">
      <c r="A42" s="45" t="s">
        <v>62</v>
      </c>
      <c r="B42" s="45"/>
    </row>
    <row r="43" spans="1:3" ht="12" customHeight="1">
      <c r="A43" s="43" t="s">
        <v>45</v>
      </c>
      <c r="B43" s="45"/>
      <c r="C43" s="23"/>
    </row>
    <row r="44" spans="1:3" ht="12" customHeight="1">
      <c r="A44" s="45" t="s">
        <v>61</v>
      </c>
      <c r="B44" s="45"/>
      <c r="C44" s="23"/>
    </row>
    <row r="45" spans="1:2" ht="12" customHeight="1">
      <c r="A45" s="43" t="s">
        <v>60</v>
      </c>
      <c r="B45" s="45"/>
    </row>
    <row r="46" spans="1:2" ht="12.75" customHeight="1">
      <c r="A46" s="23"/>
      <c r="B46" s="23"/>
    </row>
    <row r="47" ht="12.75" customHeight="1">
      <c r="A47" s="23" t="s">
        <v>63</v>
      </c>
    </row>
    <row r="48" ht="12.75" customHeight="1">
      <c r="A48" s="23" t="s">
        <v>47</v>
      </c>
    </row>
    <row r="49" ht="12.75" customHeight="1"/>
    <row r="50" ht="12.75" customHeight="1"/>
    <row r="51" ht="12.75" customHeight="1"/>
    <row r="52" ht="12.75" customHeight="1"/>
  </sheetData>
  <mergeCells count="4">
    <mergeCell ref="A4:F4"/>
    <mergeCell ref="A3:F3"/>
    <mergeCell ref="A2:F2"/>
    <mergeCell ref="A1:F1"/>
  </mergeCells>
  <printOptions horizontalCentered="1"/>
  <pageMargins left="0.3937007874015748" right="0.3937007874015748" top="0.5905511811023623" bottom="0.3937007874015748" header="0.3937007874015748" footer="0.3937007874015748"/>
  <pageSetup horizontalDpi="300" verticalDpi="3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="75" zoomScaleNormal="75" workbookViewId="0" topLeftCell="A1">
      <selection activeCell="I15" sqref="I15"/>
    </sheetView>
  </sheetViews>
  <sheetFormatPr defaultColWidth="11.421875" defaultRowHeight="12.75"/>
  <cols>
    <col min="1" max="1" width="2.00390625" style="8" customWidth="1"/>
    <col min="2" max="2" width="55.28125" style="8" customWidth="1"/>
    <col min="3" max="3" width="11.00390625" style="8" customWidth="1"/>
    <col min="4" max="4" width="9.8515625" style="8" customWidth="1"/>
    <col min="5" max="5" width="10.00390625" style="8" customWidth="1"/>
    <col min="6" max="6" width="7.00390625" style="8" customWidth="1"/>
    <col min="7" max="7" width="0.85546875" style="8" customWidth="1"/>
  </cols>
  <sheetData>
    <row r="1" spans="1:6" ht="12.75">
      <c r="A1" s="69" t="s">
        <v>89</v>
      </c>
      <c r="B1" s="69"/>
      <c r="C1" s="69"/>
      <c r="D1" s="69"/>
      <c r="E1" s="69"/>
      <c r="F1" s="69"/>
    </row>
    <row r="2" spans="1:6" ht="12.75" customHeight="1">
      <c r="A2" s="69" t="s">
        <v>78</v>
      </c>
      <c r="B2" s="69"/>
      <c r="C2" s="69"/>
      <c r="D2" s="69"/>
      <c r="E2" s="69"/>
      <c r="F2" s="69"/>
    </row>
    <row r="3" spans="1:6" ht="12.75" customHeight="1">
      <c r="A3" s="27" t="s">
        <v>79</v>
      </c>
      <c r="B3" s="28"/>
      <c r="C3" s="28"/>
      <c r="D3" s="28"/>
      <c r="E3" s="28"/>
      <c r="F3" s="28"/>
    </row>
    <row r="4" spans="1:7" ht="12.75" customHeight="1">
      <c r="A4" s="27">
        <v>2002</v>
      </c>
      <c r="B4" s="27"/>
      <c r="C4" s="27"/>
      <c r="D4" s="27"/>
      <c r="E4" s="27"/>
      <c r="F4" s="27"/>
      <c r="G4" s="27"/>
    </row>
    <row r="5" spans="1:7" ht="12.75">
      <c r="A5" s="7"/>
      <c r="B5" s="7"/>
      <c r="C5" s="7"/>
      <c r="D5" s="7"/>
      <c r="E5" s="7"/>
      <c r="F5" s="7"/>
      <c r="G5" s="7"/>
    </row>
    <row r="6" ht="9" customHeight="1"/>
    <row r="7" spans="1:7" ht="12.75">
      <c r="A7" s="23" t="s">
        <v>0</v>
      </c>
      <c r="C7" s="34" t="s">
        <v>1</v>
      </c>
      <c r="D7" s="34" t="s">
        <v>2</v>
      </c>
      <c r="E7" s="34" t="s">
        <v>57</v>
      </c>
      <c r="F7" s="34" t="s">
        <v>3</v>
      </c>
      <c r="G7" s="28"/>
    </row>
    <row r="8" spans="1:7" ht="9" customHeight="1">
      <c r="A8" s="7"/>
      <c r="B8" s="29"/>
      <c r="C8" s="29"/>
      <c r="D8" s="29"/>
      <c r="E8" s="29"/>
      <c r="F8" s="29"/>
      <c r="G8" s="7"/>
    </row>
    <row r="9" spans="2:6" ht="12" customHeight="1">
      <c r="B9" s="23"/>
      <c r="C9" s="30"/>
      <c r="D9" s="30"/>
      <c r="E9" s="30"/>
      <c r="F9" s="30"/>
    </row>
    <row r="10" spans="1:6" ht="12" customHeight="1">
      <c r="A10" s="46" t="s">
        <v>51</v>
      </c>
      <c r="B10" s="46"/>
      <c r="C10" s="51"/>
      <c r="D10" s="51"/>
      <c r="E10" s="51">
        <v>6</v>
      </c>
      <c r="F10" s="51">
        <f>SUM(C10,D10,E10)</f>
        <v>6</v>
      </c>
    </row>
    <row r="11" spans="1:6" ht="12" customHeight="1">
      <c r="A11" s="46"/>
      <c r="B11" s="46"/>
      <c r="C11" s="51"/>
      <c r="D11" s="51"/>
      <c r="E11" s="51"/>
      <c r="F11" s="51"/>
    </row>
    <row r="12" spans="1:6" ht="12" customHeight="1">
      <c r="A12" s="46" t="s">
        <v>56</v>
      </c>
      <c r="B12" s="46"/>
      <c r="C12" s="51"/>
      <c r="D12" s="51"/>
      <c r="E12" s="51">
        <v>3</v>
      </c>
      <c r="F12" s="51">
        <f>SUM(C12,D12,E12)</f>
        <v>3</v>
      </c>
    </row>
    <row r="13" spans="3:6" ht="12" customHeight="1">
      <c r="C13" s="18"/>
      <c r="D13" s="18"/>
      <c r="E13" s="18"/>
      <c r="F13" s="18"/>
    </row>
    <row r="14" spans="1:6" ht="12" customHeight="1">
      <c r="A14" s="46" t="s">
        <v>4</v>
      </c>
      <c r="B14" s="46"/>
      <c r="C14" s="51">
        <f>SUM(C15:C23)</f>
        <v>253</v>
      </c>
      <c r="D14" s="51">
        <f>SUM(D15:D23)</f>
        <v>53</v>
      </c>
      <c r="E14" s="51">
        <f>SUM(E15:E23)</f>
        <v>1</v>
      </c>
      <c r="F14" s="51">
        <f>SUM(F15:F23)</f>
        <v>307</v>
      </c>
    </row>
    <row r="15" spans="2:6" ht="12" customHeight="1">
      <c r="B15" s="8" t="s">
        <v>5</v>
      </c>
      <c r="C15" s="54">
        <v>100</v>
      </c>
      <c r="D15" s="54">
        <v>5</v>
      </c>
      <c r="E15" s="18"/>
      <c r="F15" s="18">
        <f aca="true" t="shared" si="0" ref="F15:F23">SUM(C15,D15,E15)</f>
        <v>105</v>
      </c>
    </row>
    <row r="16" spans="2:6" ht="12" customHeight="1">
      <c r="B16" s="8" t="s">
        <v>6</v>
      </c>
      <c r="C16" s="54">
        <v>1</v>
      </c>
      <c r="D16" s="54"/>
      <c r="E16" s="18">
        <v>1</v>
      </c>
      <c r="F16" s="18">
        <f t="shared" si="0"/>
        <v>2</v>
      </c>
    </row>
    <row r="17" spans="2:6" ht="12" customHeight="1">
      <c r="B17" s="8" t="s">
        <v>7</v>
      </c>
      <c r="C17" s="54">
        <v>5</v>
      </c>
      <c r="D17" s="54">
        <v>2</v>
      </c>
      <c r="E17" s="18"/>
      <c r="F17" s="18">
        <f t="shared" si="0"/>
        <v>7</v>
      </c>
    </row>
    <row r="18" spans="2:6" ht="12" customHeight="1">
      <c r="B18" s="8" t="s">
        <v>8</v>
      </c>
      <c r="C18" s="54">
        <v>23</v>
      </c>
      <c r="D18" s="54">
        <v>9</v>
      </c>
      <c r="E18" s="18"/>
      <c r="F18" s="18">
        <f t="shared" si="0"/>
        <v>32</v>
      </c>
    </row>
    <row r="19" spans="2:6" ht="12" customHeight="1">
      <c r="B19" s="8" t="s">
        <v>9</v>
      </c>
      <c r="C19" s="54">
        <v>62</v>
      </c>
      <c r="D19" s="54">
        <v>26</v>
      </c>
      <c r="E19" s="18"/>
      <c r="F19" s="18">
        <f t="shared" si="0"/>
        <v>88</v>
      </c>
    </row>
    <row r="20" spans="2:6" ht="12" customHeight="1">
      <c r="B20" s="8" t="s">
        <v>10</v>
      </c>
      <c r="C20" s="54">
        <v>14</v>
      </c>
      <c r="D20" s="54">
        <v>1</v>
      </c>
      <c r="E20" s="18"/>
      <c r="F20" s="18">
        <f t="shared" si="0"/>
        <v>15</v>
      </c>
    </row>
    <row r="21" spans="2:6" ht="12" customHeight="1">
      <c r="B21" s="8" t="s">
        <v>49</v>
      </c>
      <c r="C21" s="54">
        <v>1</v>
      </c>
      <c r="D21" s="54"/>
      <c r="E21" s="18"/>
      <c r="F21" s="18">
        <f t="shared" si="0"/>
        <v>1</v>
      </c>
    </row>
    <row r="22" spans="2:6" ht="12" customHeight="1">
      <c r="B22" s="8" t="s">
        <v>11</v>
      </c>
      <c r="C22" s="54">
        <v>4</v>
      </c>
      <c r="D22" s="54"/>
      <c r="E22" s="18"/>
      <c r="F22" s="18">
        <f t="shared" si="0"/>
        <v>4</v>
      </c>
    </row>
    <row r="23" spans="2:6" ht="12" customHeight="1">
      <c r="B23" s="8" t="s">
        <v>12</v>
      </c>
      <c r="C23" s="54">
        <v>43</v>
      </c>
      <c r="D23" s="54">
        <v>10</v>
      </c>
      <c r="E23" s="18"/>
      <c r="F23" s="18">
        <f t="shared" si="0"/>
        <v>53</v>
      </c>
    </row>
    <row r="24" spans="3:6" ht="12" customHeight="1">
      <c r="C24" s="54"/>
      <c r="D24" s="18"/>
      <c r="E24" s="18"/>
      <c r="F24" s="18"/>
    </row>
    <row r="25" spans="1:6" ht="12" customHeight="1">
      <c r="A25" s="46" t="s">
        <v>13</v>
      </c>
      <c r="B25" s="46"/>
      <c r="C25" s="36">
        <f>SUM(C26:C27)</f>
        <v>2</v>
      </c>
      <c r="D25" s="51"/>
      <c r="E25" s="51"/>
      <c r="F25" s="51">
        <f>SUM(F26:F27)</f>
        <v>2</v>
      </c>
    </row>
    <row r="26" spans="2:6" ht="12" customHeight="1">
      <c r="B26" s="8" t="s">
        <v>14</v>
      </c>
      <c r="C26" s="54">
        <v>1</v>
      </c>
      <c r="D26" s="18"/>
      <c r="E26" s="18"/>
      <c r="F26" s="18">
        <f>SUM(C26,D26,E26)</f>
        <v>1</v>
      </c>
    </row>
    <row r="27" spans="2:6" ht="12" customHeight="1">
      <c r="B27" s="8" t="s">
        <v>48</v>
      </c>
      <c r="C27" s="54">
        <v>1</v>
      </c>
      <c r="D27" s="18"/>
      <c r="E27" s="18"/>
      <c r="F27" s="18">
        <f>SUM(C27,D27,E27)</f>
        <v>1</v>
      </c>
    </row>
    <row r="28" spans="3:6" ht="12" customHeight="1">
      <c r="C28" s="54"/>
      <c r="D28" s="18"/>
      <c r="E28" s="18"/>
      <c r="F28" s="18"/>
    </row>
    <row r="29" spans="1:6" ht="12" customHeight="1">
      <c r="A29" s="46" t="s">
        <v>44</v>
      </c>
      <c r="B29" s="46"/>
      <c r="C29" s="51"/>
      <c r="D29" s="51">
        <v>56</v>
      </c>
      <c r="E29" s="51"/>
      <c r="F29" s="51">
        <f>SUM(C29,D29,E29)</f>
        <v>56</v>
      </c>
    </row>
    <row r="30" spans="3:6" ht="12" customHeight="1">
      <c r="C30" s="18"/>
      <c r="D30" s="18"/>
      <c r="E30" s="18"/>
      <c r="F30" s="18"/>
    </row>
    <row r="31" spans="1:6" ht="12" customHeight="1">
      <c r="A31" s="46" t="s">
        <v>15</v>
      </c>
      <c r="B31" s="46"/>
      <c r="C31" s="51"/>
      <c r="D31" s="51"/>
      <c r="E31" s="51">
        <f>SUM(E32:E32)</f>
        <v>1</v>
      </c>
      <c r="F31" s="51">
        <f>SUM(F32:F32)</f>
        <v>1</v>
      </c>
    </row>
    <row r="32" spans="2:6" ht="12" customHeight="1">
      <c r="B32" s="8" t="s">
        <v>18</v>
      </c>
      <c r="C32" s="18"/>
      <c r="D32" s="18"/>
      <c r="E32" s="18">
        <v>1</v>
      </c>
      <c r="F32" s="18">
        <f>SUM(C32,D32,E32)</f>
        <v>1</v>
      </c>
    </row>
    <row r="33" spans="1:7" ht="12" customHeight="1">
      <c r="A33" s="7"/>
      <c r="B33" s="7"/>
      <c r="C33" s="19"/>
      <c r="D33" s="19"/>
      <c r="E33" s="19"/>
      <c r="F33" s="19"/>
      <c r="G33" s="7"/>
    </row>
    <row r="34" spans="3:6" ht="9" customHeight="1">
      <c r="C34" s="18"/>
      <c r="D34" s="18"/>
      <c r="E34" s="18"/>
      <c r="F34" s="18"/>
    </row>
    <row r="35" spans="1:6" ht="12.75">
      <c r="A35" s="46" t="s">
        <v>19</v>
      </c>
      <c r="B35" s="46"/>
      <c r="C35" s="51">
        <f>SUM(C10,C12,C14,C25,C29,C31)</f>
        <v>255</v>
      </c>
      <c r="D35" s="51">
        <f>SUM(D10,D12,D14,D25,D29,D31)</f>
        <v>109</v>
      </c>
      <c r="E35" s="51">
        <f>SUM(E10,E12,E14,E25,E29,E31)</f>
        <v>11</v>
      </c>
      <c r="F35" s="51">
        <f>SUM(F10,F12,F14,F25,F29,F31)</f>
        <v>375</v>
      </c>
    </row>
    <row r="36" spans="1:7" ht="9" customHeight="1">
      <c r="A36" s="7"/>
      <c r="B36" s="7"/>
      <c r="C36" s="7"/>
      <c r="D36" s="7"/>
      <c r="E36" s="7"/>
      <c r="F36" s="7"/>
      <c r="G36" s="7"/>
    </row>
    <row r="37" ht="12" customHeight="1"/>
    <row r="38" spans="1:6" ht="10.5" customHeight="1">
      <c r="A38" s="22" t="s">
        <v>77</v>
      </c>
      <c r="B38" s="23"/>
      <c r="F38" s="18"/>
    </row>
    <row r="39" spans="1:2" ht="10.5" customHeight="1">
      <c r="A39" s="23" t="s">
        <v>62</v>
      </c>
      <c r="B39" s="23"/>
    </row>
    <row r="40" spans="1:2" ht="10.5" customHeight="1">
      <c r="A40" s="22" t="s">
        <v>52</v>
      </c>
      <c r="B40" s="23"/>
    </row>
    <row r="41" spans="1:2" ht="10.5" customHeight="1">
      <c r="A41" s="23" t="s">
        <v>61</v>
      </c>
      <c r="B41" s="23"/>
    </row>
    <row r="42" spans="1:2" ht="11.25" customHeight="1">
      <c r="A42" s="43" t="s">
        <v>60</v>
      </c>
      <c r="B42" s="45"/>
    </row>
    <row r="43" spans="1:2" ht="11.25" customHeight="1">
      <c r="A43" s="23"/>
      <c r="B43" s="23"/>
    </row>
    <row r="44" ht="11.25" customHeight="1">
      <c r="A44" s="23" t="s">
        <v>63</v>
      </c>
    </row>
    <row r="45" ht="12" customHeight="1">
      <c r="A45" s="23" t="s">
        <v>50</v>
      </c>
    </row>
    <row r="46" spans="1:2" ht="12" customHeight="1">
      <c r="A46" s="23"/>
      <c r="B46"/>
    </row>
    <row r="47" spans="1:2" ht="12" customHeight="1">
      <c r="A47" s="23"/>
      <c r="B47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mergeCells count="2">
    <mergeCell ref="A2:F2"/>
    <mergeCell ref="A1:F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1.7109375" style="1" customWidth="1"/>
    <col min="2" max="2" width="55.7109375" style="1" customWidth="1"/>
    <col min="3" max="3" width="8.7109375" style="1" bestFit="1" customWidth="1"/>
    <col min="4" max="4" width="11.421875" style="1" bestFit="1" customWidth="1"/>
    <col min="5" max="5" width="8.8515625" style="1" bestFit="1" customWidth="1"/>
    <col min="6" max="6" width="2.57421875" style="1" customWidth="1"/>
    <col min="7" max="7" width="8.421875" style="1" customWidth="1"/>
    <col min="8" max="8" width="2.140625" style="1" customWidth="1"/>
    <col min="9" max="9" width="8.421875" style="1" customWidth="1"/>
    <col min="10" max="10" width="1.28515625" style="1" customWidth="1"/>
    <col min="11" max="16384" width="11.421875" style="8" customWidth="1"/>
  </cols>
  <sheetData>
    <row r="1" spans="1:10" ht="12.75">
      <c r="A1" s="71" t="s">
        <v>89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35" t="s">
        <v>73</v>
      </c>
      <c r="B2" s="35"/>
      <c r="C2" s="21"/>
      <c r="D2" s="21"/>
      <c r="E2" s="21"/>
      <c r="F2" s="21"/>
      <c r="G2" s="21"/>
      <c r="H2" s="21"/>
      <c r="I2" s="21"/>
      <c r="J2" s="21"/>
    </row>
    <row r="3" spans="1:10" ht="12.75">
      <c r="A3" s="27">
        <v>2001</v>
      </c>
      <c r="B3" s="27"/>
      <c r="C3" s="35"/>
      <c r="D3" s="35"/>
      <c r="E3" s="35"/>
      <c r="F3" s="35"/>
      <c r="G3" s="35"/>
      <c r="H3" s="35"/>
      <c r="I3" s="35"/>
      <c r="J3" s="35"/>
    </row>
    <row r="4" spans="1:10" ht="12.75">
      <c r="A4" s="7"/>
      <c r="B4" s="7"/>
      <c r="C4" s="14"/>
      <c r="D4" s="14"/>
      <c r="E4" s="14"/>
      <c r="F4" s="14"/>
      <c r="G4" s="14"/>
      <c r="H4" s="14"/>
      <c r="I4" s="14"/>
      <c r="J4" s="14"/>
    </row>
    <row r="5" s="1" customFormat="1" ht="9" customHeight="1"/>
    <row r="6" spans="1:10" s="10" customFormat="1" ht="10.5" customHeight="1">
      <c r="A6" s="5"/>
      <c r="B6" s="5"/>
      <c r="C6" s="12" t="s">
        <v>20</v>
      </c>
      <c r="D6" s="12"/>
      <c r="E6" s="12"/>
      <c r="F6" s="12"/>
      <c r="G6" s="70" t="s">
        <v>21</v>
      </c>
      <c r="H6" s="70"/>
      <c r="I6" s="41"/>
      <c r="J6" s="12"/>
    </row>
    <row r="7" spans="1:10" s="3" customFormat="1" ht="10.5" customHeight="1">
      <c r="A7" s="9" t="s">
        <v>0</v>
      </c>
      <c r="B7" s="9"/>
      <c r="C7" s="42" t="s">
        <v>86</v>
      </c>
      <c r="D7" s="42" t="s">
        <v>87</v>
      </c>
      <c r="E7" s="42" t="s">
        <v>66</v>
      </c>
      <c r="F7" s="12"/>
      <c r="G7" s="70" t="s">
        <v>59</v>
      </c>
      <c r="H7" s="70"/>
      <c r="I7" s="42" t="s">
        <v>46</v>
      </c>
      <c r="J7" s="41"/>
    </row>
    <row r="8" spans="1:10" s="3" customFormat="1" ht="9" customHeight="1">
      <c r="A8" s="11"/>
      <c r="B8" s="11"/>
      <c r="C8" s="13"/>
      <c r="D8" s="13"/>
      <c r="E8" s="13"/>
      <c r="F8" s="13"/>
      <c r="G8" s="13"/>
      <c r="H8" s="13"/>
      <c r="I8" s="13"/>
      <c r="J8" s="13"/>
    </row>
    <row r="9" spans="1:10" s="3" customFormat="1" ht="12.75" customHeight="1">
      <c r="A9" s="9"/>
      <c r="B9" s="9"/>
      <c r="C9" s="16"/>
      <c r="D9" s="16"/>
      <c r="E9" s="16"/>
      <c r="F9" s="16"/>
      <c r="G9" s="16"/>
      <c r="H9" s="16"/>
      <c r="I9" s="16"/>
      <c r="J9" s="16"/>
    </row>
    <row r="10" spans="1:10" s="33" customFormat="1" ht="12.75" customHeight="1">
      <c r="A10" s="52" t="s">
        <v>24</v>
      </c>
      <c r="B10" s="52"/>
      <c r="C10" s="53">
        <f>SUM(C11:C17)</f>
        <v>30</v>
      </c>
      <c r="D10" s="53">
        <f>SUM(D11:D17)</f>
        <v>514</v>
      </c>
      <c r="E10" s="53">
        <f>SUM(E11:E17)</f>
        <v>109</v>
      </c>
      <c r="F10" s="53"/>
      <c r="G10" s="53">
        <f>SUM(G11:G17)</f>
        <v>39</v>
      </c>
      <c r="H10" s="53"/>
      <c r="I10" s="53">
        <f>SUM(I11:I17)</f>
        <v>14</v>
      </c>
      <c r="J10" s="32"/>
    </row>
    <row r="11" spans="1:10" ht="12.75" customHeight="1">
      <c r="A11" s="8"/>
      <c r="B11" s="56" t="s">
        <v>25</v>
      </c>
      <c r="C11" s="60">
        <v>3</v>
      </c>
      <c r="D11" s="60">
        <v>42</v>
      </c>
      <c r="E11" s="17">
        <v>12</v>
      </c>
      <c r="F11" s="17"/>
      <c r="G11" s="60">
        <v>4</v>
      </c>
      <c r="H11" s="60"/>
      <c r="I11" s="61">
        <v>7</v>
      </c>
      <c r="J11" s="17"/>
    </row>
    <row r="12" spans="1:10" ht="12.75" customHeight="1">
      <c r="A12" s="8"/>
      <c r="B12" s="56" t="s">
        <v>55</v>
      </c>
      <c r="C12" s="60">
        <v>1</v>
      </c>
      <c r="D12" s="60">
        <v>42</v>
      </c>
      <c r="E12" s="17">
        <v>18</v>
      </c>
      <c r="F12" s="17"/>
      <c r="G12" s="60">
        <v>2</v>
      </c>
      <c r="H12" s="60"/>
      <c r="I12" s="60"/>
      <c r="J12" s="17"/>
    </row>
    <row r="13" spans="1:10" ht="12.75" customHeight="1">
      <c r="A13" s="8"/>
      <c r="B13" s="56" t="s">
        <v>53</v>
      </c>
      <c r="C13" s="60">
        <v>2</v>
      </c>
      <c r="D13" s="60">
        <v>215</v>
      </c>
      <c r="E13" s="17">
        <v>7</v>
      </c>
      <c r="F13" s="17"/>
      <c r="G13" s="60"/>
      <c r="H13" s="60"/>
      <c r="I13" s="60">
        <v>2</v>
      </c>
      <c r="J13" s="17"/>
    </row>
    <row r="14" spans="1:10" ht="12.75" customHeight="1">
      <c r="A14" s="8"/>
      <c r="B14" s="56" t="s">
        <v>26</v>
      </c>
      <c r="C14" s="61">
        <v>3</v>
      </c>
      <c r="D14" s="61">
        <v>52</v>
      </c>
      <c r="E14" s="17">
        <v>51</v>
      </c>
      <c r="F14" s="17"/>
      <c r="G14" s="60">
        <v>3</v>
      </c>
      <c r="H14" s="60"/>
      <c r="I14" s="61">
        <v>1</v>
      </c>
      <c r="J14" s="17"/>
    </row>
    <row r="15" spans="1:10" ht="12.75" customHeight="1">
      <c r="A15" s="8"/>
      <c r="B15" s="56" t="s">
        <v>27</v>
      </c>
      <c r="C15" s="61">
        <v>20</v>
      </c>
      <c r="D15" s="61">
        <v>61</v>
      </c>
      <c r="E15" s="17">
        <v>14</v>
      </c>
      <c r="F15" s="17"/>
      <c r="G15" s="60"/>
      <c r="H15" s="60"/>
      <c r="I15" s="61">
        <v>1</v>
      </c>
      <c r="J15" s="17"/>
    </row>
    <row r="16" spans="1:10" ht="12.75" customHeight="1">
      <c r="A16" s="8"/>
      <c r="B16" s="56" t="s">
        <v>28</v>
      </c>
      <c r="C16" s="60"/>
      <c r="D16" s="61">
        <v>39</v>
      </c>
      <c r="E16" s="17"/>
      <c r="F16" s="17"/>
      <c r="G16" s="61">
        <v>11</v>
      </c>
      <c r="H16" s="60"/>
      <c r="I16" s="61">
        <v>3</v>
      </c>
      <c r="J16" s="17"/>
    </row>
    <row r="17" spans="1:10" ht="12.75" customHeight="1">
      <c r="A17" s="8"/>
      <c r="B17" s="56" t="s">
        <v>54</v>
      </c>
      <c r="C17" s="61">
        <v>1</v>
      </c>
      <c r="D17" s="61">
        <v>63</v>
      </c>
      <c r="E17" s="17">
        <v>7</v>
      </c>
      <c r="F17" s="17"/>
      <c r="G17" s="61">
        <v>19</v>
      </c>
      <c r="H17" s="60"/>
      <c r="I17" s="60"/>
      <c r="J17" s="17"/>
    </row>
    <row r="18" spans="1:10" ht="12.75" customHeight="1">
      <c r="A18" s="8"/>
      <c r="C18" s="17"/>
      <c r="D18" s="17"/>
      <c r="E18" s="17"/>
      <c r="F18" s="17"/>
      <c r="G18" s="17"/>
      <c r="H18" s="17"/>
      <c r="I18" s="17"/>
      <c r="J18" s="17"/>
    </row>
    <row r="19" spans="1:10" ht="12.75" customHeight="1">
      <c r="A19" s="46" t="s">
        <v>15</v>
      </c>
      <c r="B19" s="47"/>
      <c r="C19" s="48">
        <f>SUM(C20:C36)</f>
        <v>258</v>
      </c>
      <c r="D19" s="48">
        <f>SUM(D20:D36)</f>
        <v>1694</v>
      </c>
      <c r="E19" s="48">
        <f>SUM(E20:E36)</f>
        <v>508</v>
      </c>
      <c r="F19" s="48"/>
      <c r="G19" s="48">
        <f>SUM(G20:G36)</f>
        <v>264</v>
      </c>
      <c r="H19" s="48"/>
      <c r="I19" s="48">
        <f>SUM(I20:I36)</f>
        <v>45</v>
      </c>
      <c r="J19" s="17"/>
    </row>
    <row r="20" spans="1:14" ht="12.75" customHeight="1">
      <c r="A20" s="8"/>
      <c r="B20" s="1" t="s">
        <v>29</v>
      </c>
      <c r="C20" s="37">
        <v>43</v>
      </c>
      <c r="D20" s="61">
        <v>140</v>
      </c>
      <c r="E20" s="55">
        <v>123</v>
      </c>
      <c r="F20" s="55"/>
      <c r="G20" s="61">
        <v>17</v>
      </c>
      <c r="H20" s="60"/>
      <c r="I20" s="60"/>
      <c r="J20" s="17"/>
      <c r="K20" s="56"/>
      <c r="L20" s="58"/>
      <c r="M20" s="57"/>
      <c r="N20" s="57"/>
    </row>
    <row r="21" spans="1:14" ht="12.75" customHeight="1">
      <c r="A21" s="8"/>
      <c r="B21" s="1" t="s">
        <v>30</v>
      </c>
      <c r="C21" s="60">
        <v>107</v>
      </c>
      <c r="D21" s="61">
        <v>74</v>
      </c>
      <c r="E21" s="55">
        <v>20</v>
      </c>
      <c r="F21" s="55"/>
      <c r="G21" s="61">
        <v>37</v>
      </c>
      <c r="H21" s="60"/>
      <c r="I21" s="61">
        <v>6</v>
      </c>
      <c r="J21" s="17"/>
      <c r="K21" s="56"/>
      <c r="L21" s="57"/>
      <c r="M21" s="57"/>
      <c r="N21" s="57"/>
    </row>
    <row r="22" spans="1:14" ht="12.75" customHeight="1">
      <c r="A22" s="8"/>
      <c r="B22" s="1" t="s">
        <v>31</v>
      </c>
      <c r="C22" s="61">
        <v>1</v>
      </c>
      <c r="D22" s="61">
        <v>127</v>
      </c>
      <c r="E22" s="55">
        <v>10</v>
      </c>
      <c r="F22" s="55"/>
      <c r="G22" s="61">
        <v>28</v>
      </c>
      <c r="H22" s="60"/>
      <c r="I22" s="61">
        <v>4</v>
      </c>
      <c r="J22" s="17"/>
      <c r="K22" s="56"/>
      <c r="L22" s="57"/>
      <c r="M22" s="57"/>
      <c r="N22" s="57"/>
    </row>
    <row r="23" spans="1:14" ht="12.75" customHeight="1">
      <c r="A23" s="8"/>
      <c r="B23" s="1" t="s">
        <v>32</v>
      </c>
      <c r="C23" s="61">
        <v>9</v>
      </c>
      <c r="D23" s="61">
        <v>84</v>
      </c>
      <c r="E23" s="55">
        <v>4</v>
      </c>
      <c r="F23" s="55"/>
      <c r="G23" s="61">
        <v>22</v>
      </c>
      <c r="H23" s="60"/>
      <c r="I23" s="61">
        <v>2</v>
      </c>
      <c r="J23" s="17"/>
      <c r="K23" s="56"/>
      <c r="L23" s="57"/>
      <c r="M23" s="57"/>
      <c r="N23" s="57"/>
    </row>
    <row r="24" spans="1:14" ht="12.75" customHeight="1">
      <c r="A24" s="8"/>
      <c r="B24" s="1" t="s">
        <v>33</v>
      </c>
      <c r="C24" s="61">
        <v>3</v>
      </c>
      <c r="D24" s="61">
        <v>124</v>
      </c>
      <c r="E24" s="55">
        <v>18</v>
      </c>
      <c r="F24" s="55"/>
      <c r="G24" s="61">
        <v>5</v>
      </c>
      <c r="H24" s="60"/>
      <c r="I24" s="60"/>
      <c r="J24" s="17"/>
      <c r="K24" s="56"/>
      <c r="L24" s="57"/>
      <c r="M24" s="57"/>
      <c r="N24" s="57"/>
    </row>
    <row r="25" spans="1:14" ht="12.75" customHeight="1">
      <c r="A25" s="8"/>
      <c r="B25" s="1" t="s">
        <v>34</v>
      </c>
      <c r="C25" s="61">
        <v>8</v>
      </c>
      <c r="D25" s="61">
        <v>99</v>
      </c>
      <c r="E25" s="55">
        <v>2</v>
      </c>
      <c r="F25" s="55"/>
      <c r="G25" s="61">
        <v>30</v>
      </c>
      <c r="H25" s="60"/>
      <c r="I25" s="61">
        <v>8</v>
      </c>
      <c r="J25" s="17"/>
      <c r="K25" s="56"/>
      <c r="L25" s="57"/>
      <c r="M25" s="57"/>
      <c r="N25" s="57"/>
    </row>
    <row r="26" spans="1:14" ht="12.75" customHeight="1">
      <c r="A26" s="8"/>
      <c r="B26" s="1" t="s">
        <v>35</v>
      </c>
      <c r="C26" s="61">
        <v>12</v>
      </c>
      <c r="D26" s="61">
        <v>234</v>
      </c>
      <c r="E26" s="55">
        <v>38</v>
      </c>
      <c r="F26" s="55"/>
      <c r="G26" s="61">
        <v>18</v>
      </c>
      <c r="H26" s="60"/>
      <c r="I26" s="61">
        <v>1</v>
      </c>
      <c r="J26" s="17"/>
      <c r="K26" s="56"/>
      <c r="L26" s="57"/>
      <c r="M26" s="57"/>
      <c r="N26" s="57"/>
    </row>
    <row r="27" spans="1:14" ht="12.75" customHeight="1">
      <c r="A27" s="8"/>
      <c r="B27" s="1" t="s">
        <v>36</v>
      </c>
      <c r="C27" s="61">
        <v>2</v>
      </c>
      <c r="D27" s="61">
        <v>83</v>
      </c>
      <c r="E27" s="55">
        <v>5</v>
      </c>
      <c r="F27" s="55"/>
      <c r="G27" s="61">
        <v>13</v>
      </c>
      <c r="H27" s="61"/>
      <c r="I27" s="61">
        <v>2</v>
      </c>
      <c r="J27" s="17"/>
      <c r="K27" s="56"/>
      <c r="L27" s="59"/>
      <c r="M27" s="59"/>
      <c r="N27" s="59"/>
    </row>
    <row r="28" spans="1:14" ht="12.75" customHeight="1">
      <c r="A28" s="8"/>
      <c r="B28" s="1" t="s">
        <v>37</v>
      </c>
      <c r="C28" s="61">
        <v>7</v>
      </c>
      <c r="D28" s="61">
        <v>107</v>
      </c>
      <c r="E28" s="55">
        <v>40</v>
      </c>
      <c r="F28" s="55"/>
      <c r="G28" s="61">
        <v>11</v>
      </c>
      <c r="H28" s="60"/>
      <c r="I28" s="61">
        <v>2</v>
      </c>
      <c r="J28" s="17"/>
      <c r="K28" s="56"/>
      <c r="L28" s="57"/>
      <c r="M28" s="57"/>
      <c r="N28" s="57"/>
    </row>
    <row r="29" spans="1:14" ht="12.75" customHeight="1">
      <c r="A29" s="8"/>
      <c r="B29" s="1" t="s">
        <v>38</v>
      </c>
      <c r="C29" s="61">
        <v>20</v>
      </c>
      <c r="D29" s="61">
        <v>28</v>
      </c>
      <c r="E29" s="55">
        <v>20</v>
      </c>
      <c r="F29" s="55"/>
      <c r="G29" s="61">
        <v>26</v>
      </c>
      <c r="H29" s="60"/>
      <c r="I29" s="61">
        <v>7</v>
      </c>
      <c r="J29" s="17"/>
      <c r="K29" s="56"/>
      <c r="L29" s="57"/>
      <c r="M29" s="57"/>
      <c r="N29" s="57"/>
    </row>
    <row r="30" spans="1:14" ht="12.75" customHeight="1">
      <c r="A30" s="8"/>
      <c r="B30" s="1" t="s">
        <v>16</v>
      </c>
      <c r="C30" s="61">
        <v>6</v>
      </c>
      <c r="D30" s="61">
        <v>56</v>
      </c>
      <c r="E30" s="55">
        <v>20</v>
      </c>
      <c r="F30" s="55"/>
      <c r="G30" s="61">
        <v>19</v>
      </c>
      <c r="H30" s="60"/>
      <c r="I30" s="60"/>
      <c r="J30" s="17"/>
      <c r="K30" s="56"/>
      <c r="L30" s="57"/>
      <c r="M30" s="57"/>
      <c r="N30" s="57"/>
    </row>
    <row r="31" spans="1:14" ht="12.75" customHeight="1">
      <c r="A31" s="8"/>
      <c r="B31" s="56" t="s">
        <v>39</v>
      </c>
      <c r="C31" s="61">
        <v>22</v>
      </c>
      <c r="D31" s="61">
        <v>66</v>
      </c>
      <c r="E31" s="55">
        <v>133</v>
      </c>
      <c r="F31" s="55"/>
      <c r="G31" s="61">
        <v>6</v>
      </c>
      <c r="H31" s="60"/>
      <c r="I31" s="61">
        <v>6</v>
      </c>
      <c r="J31" s="17"/>
      <c r="K31" s="56"/>
      <c r="L31" s="57"/>
      <c r="M31" s="57"/>
      <c r="N31" s="57"/>
    </row>
    <row r="32" spans="1:14" ht="12.75" customHeight="1">
      <c r="A32" s="8"/>
      <c r="B32" s="1" t="s">
        <v>17</v>
      </c>
      <c r="C32" s="61">
        <v>6</v>
      </c>
      <c r="D32" s="61">
        <v>111</v>
      </c>
      <c r="E32" s="55">
        <v>2</v>
      </c>
      <c r="F32" s="55"/>
      <c r="G32" s="61">
        <v>8</v>
      </c>
      <c r="H32" s="61"/>
      <c r="I32" s="61">
        <v>1</v>
      </c>
      <c r="J32" s="17"/>
      <c r="K32" s="56"/>
      <c r="L32" s="59"/>
      <c r="M32" s="59"/>
      <c r="N32" s="59"/>
    </row>
    <row r="33" spans="1:14" ht="12.75" customHeight="1">
      <c r="A33" s="8"/>
      <c r="B33" s="1" t="s">
        <v>40</v>
      </c>
      <c r="C33" s="61">
        <v>6</v>
      </c>
      <c r="D33" s="61">
        <v>148</v>
      </c>
      <c r="E33" s="55">
        <v>24</v>
      </c>
      <c r="F33" s="55"/>
      <c r="G33" s="61">
        <v>11</v>
      </c>
      <c r="H33" s="60"/>
      <c r="I33" s="61">
        <v>5</v>
      </c>
      <c r="J33" s="17"/>
      <c r="K33" s="56"/>
      <c r="L33" s="57"/>
      <c r="M33" s="57"/>
      <c r="N33" s="57"/>
    </row>
    <row r="34" spans="1:14" ht="12.75" customHeight="1">
      <c r="A34" s="8"/>
      <c r="B34" s="1" t="s">
        <v>41</v>
      </c>
      <c r="C34" s="61">
        <v>3</v>
      </c>
      <c r="D34" s="61">
        <v>35</v>
      </c>
      <c r="E34" s="55">
        <v>38</v>
      </c>
      <c r="F34" s="55"/>
      <c r="G34" s="61">
        <v>3</v>
      </c>
      <c r="H34" s="60"/>
      <c r="I34" s="61">
        <v>1</v>
      </c>
      <c r="J34" s="17"/>
      <c r="K34" s="56"/>
      <c r="L34" s="57"/>
      <c r="M34" s="57"/>
      <c r="N34" s="57"/>
    </row>
    <row r="35" spans="1:14" ht="12.75" customHeight="1">
      <c r="A35" s="8"/>
      <c r="B35" s="1" t="s">
        <v>42</v>
      </c>
      <c r="C35" s="61">
        <v>2</v>
      </c>
      <c r="D35" s="61">
        <v>62</v>
      </c>
      <c r="E35" s="55">
        <v>4</v>
      </c>
      <c r="F35" s="55"/>
      <c r="G35" s="61">
        <v>4</v>
      </c>
      <c r="H35" s="60"/>
      <c r="I35" s="60"/>
      <c r="J35" s="17"/>
      <c r="K35" s="56"/>
      <c r="L35" s="57"/>
      <c r="M35" s="57"/>
      <c r="N35" s="57"/>
    </row>
    <row r="36" spans="2:14" ht="12.75" customHeight="1">
      <c r="B36" s="56" t="s">
        <v>18</v>
      </c>
      <c r="C36" s="61">
        <v>1</v>
      </c>
      <c r="D36" s="61">
        <v>116</v>
      </c>
      <c r="E36" s="55">
        <v>7</v>
      </c>
      <c r="F36" s="55"/>
      <c r="G36" s="61">
        <v>6</v>
      </c>
      <c r="H36" s="60"/>
      <c r="I36" s="60"/>
      <c r="J36" s="17"/>
      <c r="K36" s="56"/>
      <c r="L36" s="57"/>
      <c r="M36" s="57"/>
      <c r="N36" s="57"/>
    </row>
    <row r="37" spans="1:14" ht="12.75" customHeight="1">
      <c r="A37" s="7"/>
      <c r="B37" s="64"/>
      <c r="C37" s="65"/>
      <c r="D37" s="65"/>
      <c r="E37" s="62"/>
      <c r="F37" s="62"/>
      <c r="G37" s="65"/>
      <c r="H37" s="65"/>
      <c r="I37" s="65"/>
      <c r="J37" s="19"/>
      <c r="K37" s="56"/>
      <c r="L37" s="57"/>
      <c r="M37" s="57"/>
      <c r="N37" s="57"/>
    </row>
    <row r="38" spans="3:10" ht="9" customHeight="1">
      <c r="C38" s="55"/>
      <c r="D38" s="55"/>
      <c r="E38" s="55"/>
      <c r="F38" s="55"/>
      <c r="G38" s="55"/>
      <c r="H38" s="55"/>
      <c r="I38" s="55"/>
      <c r="J38" s="17"/>
    </row>
    <row r="39" spans="1:10" ht="12.75" customHeight="1">
      <c r="A39" s="6" t="s">
        <v>19</v>
      </c>
      <c r="B39" s="6"/>
      <c r="C39" s="53">
        <f>SUM(C10,C19)</f>
        <v>288</v>
      </c>
      <c r="D39" s="53">
        <f>SUM(D10,D19)</f>
        <v>2208</v>
      </c>
      <c r="E39" s="53">
        <f>SUM(E10,E19)</f>
        <v>617</v>
      </c>
      <c r="F39" s="53"/>
      <c r="G39" s="53">
        <f>SUM(G10,G19)</f>
        <v>303</v>
      </c>
      <c r="H39" s="53"/>
      <c r="I39" s="53">
        <f>SUM(I10,I19)</f>
        <v>59</v>
      </c>
      <c r="J39" s="20"/>
    </row>
    <row r="40" spans="1:10" ht="8.25" customHeight="1">
      <c r="A40" s="15"/>
      <c r="B40" s="15"/>
      <c r="C40" s="63"/>
      <c r="D40" s="63"/>
      <c r="E40" s="63"/>
      <c r="F40" s="63"/>
      <c r="G40" s="63"/>
      <c r="H40" s="63"/>
      <c r="I40" s="63"/>
      <c r="J40" s="15"/>
    </row>
    <row r="41" spans="1:10" ht="12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6" ht="12.75">
      <c r="A42" s="23" t="s">
        <v>65</v>
      </c>
      <c r="B42" s="3"/>
      <c r="C42" s="8"/>
      <c r="D42" s="2"/>
      <c r="E42" s="2"/>
      <c r="F42" s="2"/>
    </row>
    <row r="43" spans="1:6" ht="12.75">
      <c r="A43" s="23" t="s">
        <v>50</v>
      </c>
      <c r="B43" s="3"/>
      <c r="C43" s="8"/>
      <c r="D43" s="2"/>
      <c r="E43" s="2"/>
      <c r="F43" s="2"/>
    </row>
    <row r="44" spans="1:3" ht="12.75">
      <c r="A44" s="3"/>
      <c r="B44" s="3"/>
      <c r="C44" s="3"/>
    </row>
  </sheetData>
  <mergeCells count="3">
    <mergeCell ref="G6:H6"/>
    <mergeCell ref="G7:H7"/>
    <mergeCell ref="A1:J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workbookViewId="0" topLeftCell="A1">
      <selection activeCell="I5" sqref="I5"/>
    </sheetView>
  </sheetViews>
  <sheetFormatPr defaultColWidth="11.421875" defaultRowHeight="12.75"/>
  <cols>
    <col min="1" max="1" width="1.7109375" style="1" customWidth="1"/>
    <col min="2" max="2" width="55.7109375" style="1" customWidth="1"/>
    <col min="3" max="3" width="10.57421875" style="1" bestFit="1" customWidth="1"/>
    <col min="4" max="4" width="8.7109375" style="1" bestFit="1" customWidth="1"/>
    <col min="5" max="5" width="3.28125" style="1" customWidth="1"/>
    <col min="6" max="6" width="9.421875" style="1" customWidth="1"/>
    <col min="7" max="7" width="4.57421875" style="1" customWidth="1"/>
    <col min="8" max="8" width="9.00390625" style="1" customWidth="1"/>
    <col min="9" max="9" width="1.8515625" style="1" customWidth="1"/>
    <col min="10" max="16384" width="11.421875" style="8" customWidth="1"/>
  </cols>
  <sheetData>
    <row r="1" spans="1:9" ht="12.75">
      <c r="A1" s="71" t="s">
        <v>89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35" t="s">
        <v>67</v>
      </c>
      <c r="B2" s="35"/>
      <c r="C2" s="21"/>
      <c r="D2" s="21"/>
      <c r="E2" s="21"/>
      <c r="F2" s="21"/>
      <c r="G2" s="21"/>
      <c r="H2" s="21"/>
      <c r="I2" s="21"/>
    </row>
    <row r="3" spans="1:9" ht="12.75">
      <c r="A3" s="27">
        <v>2001</v>
      </c>
      <c r="B3" s="27"/>
      <c r="C3" s="35"/>
      <c r="D3" s="35"/>
      <c r="E3" s="35"/>
      <c r="F3" s="35"/>
      <c r="G3" s="35"/>
      <c r="H3" s="35"/>
      <c r="I3" s="35"/>
    </row>
    <row r="4" spans="1:9" ht="12.75">
      <c r="A4" s="7"/>
      <c r="B4" s="7"/>
      <c r="C4" s="14"/>
      <c r="D4" s="14"/>
      <c r="E4" s="14"/>
      <c r="F4" s="14"/>
      <c r="G4" s="14"/>
      <c r="H4" s="14"/>
      <c r="I4" s="14"/>
    </row>
    <row r="5" s="1" customFormat="1" ht="9" customHeight="1"/>
    <row r="6" spans="1:9" s="10" customFormat="1" ht="10.5" customHeight="1">
      <c r="A6" s="5"/>
      <c r="B6" s="5"/>
      <c r="C6" s="12" t="s">
        <v>20</v>
      </c>
      <c r="D6" s="12"/>
      <c r="E6" s="12"/>
      <c r="F6" s="70" t="s">
        <v>69</v>
      </c>
      <c r="G6" s="70"/>
      <c r="H6" s="70" t="s">
        <v>71</v>
      </c>
      <c r="I6" s="70"/>
    </row>
    <row r="7" spans="1:9" s="3" customFormat="1" ht="10.5" customHeight="1">
      <c r="A7" s="9" t="s">
        <v>0</v>
      </c>
      <c r="B7" s="9"/>
      <c r="C7" s="42" t="s">
        <v>68</v>
      </c>
      <c r="D7" s="42" t="s">
        <v>22</v>
      </c>
      <c r="E7" s="12"/>
      <c r="F7" s="70" t="s">
        <v>70</v>
      </c>
      <c r="G7" s="70"/>
      <c r="H7" s="70" t="s">
        <v>72</v>
      </c>
      <c r="I7" s="70"/>
    </row>
    <row r="8" spans="1:9" s="3" customFormat="1" ht="9" customHeight="1">
      <c r="A8" s="11"/>
      <c r="B8" s="11"/>
      <c r="C8" s="13"/>
      <c r="D8" s="13"/>
      <c r="E8" s="13"/>
      <c r="F8" s="13"/>
      <c r="G8" s="13"/>
      <c r="H8" s="13"/>
      <c r="I8" s="13"/>
    </row>
    <row r="9" spans="1:9" s="3" customFormat="1" ht="12.75" customHeight="1">
      <c r="A9" s="9"/>
      <c r="B9" s="9"/>
      <c r="C9" s="16"/>
      <c r="D9" s="16"/>
      <c r="E9" s="16"/>
      <c r="F9" s="16"/>
      <c r="G9" s="16"/>
      <c r="H9" s="16"/>
      <c r="I9" s="16"/>
    </row>
    <row r="10" spans="1:9" s="33" customFormat="1" ht="12.75" customHeight="1">
      <c r="A10" s="52" t="s">
        <v>24</v>
      </c>
      <c r="B10" s="52"/>
      <c r="C10" s="53">
        <f>SUM(C11:C17)</f>
        <v>14</v>
      </c>
      <c r="D10" s="53">
        <f>SUM(D11:D17)</f>
        <v>27</v>
      </c>
      <c r="E10" s="53"/>
      <c r="F10" s="53">
        <f>SUM(F11:F17)</f>
        <v>243</v>
      </c>
      <c r="G10" s="53"/>
      <c r="H10" s="53">
        <f>SUM(H11:H17)</f>
        <v>32</v>
      </c>
      <c r="I10" s="32"/>
    </row>
    <row r="11" spans="1:9" ht="12.75" customHeight="1">
      <c r="A11" s="8"/>
      <c r="B11" s="56" t="s">
        <v>25</v>
      </c>
      <c r="C11" s="60">
        <v>7</v>
      </c>
      <c r="D11" s="17">
        <v>6</v>
      </c>
      <c r="E11" s="17"/>
      <c r="F11" s="60">
        <v>125</v>
      </c>
      <c r="G11" s="60"/>
      <c r="H11" s="61">
        <v>4</v>
      </c>
      <c r="I11" s="17"/>
    </row>
    <row r="12" spans="1:9" ht="12.75" customHeight="1">
      <c r="A12" s="8"/>
      <c r="B12" s="56" t="s">
        <v>55</v>
      </c>
      <c r="C12" s="60"/>
      <c r="D12" s="17">
        <v>3</v>
      </c>
      <c r="E12" s="17"/>
      <c r="F12" s="60">
        <v>10</v>
      </c>
      <c r="G12" s="60"/>
      <c r="H12" s="60">
        <v>6</v>
      </c>
      <c r="I12" s="17"/>
    </row>
    <row r="13" spans="1:9" ht="12.75" customHeight="1">
      <c r="A13" s="8"/>
      <c r="B13" s="56" t="s">
        <v>53</v>
      </c>
      <c r="C13" s="60"/>
      <c r="D13" s="17">
        <v>2</v>
      </c>
      <c r="E13" s="17"/>
      <c r="F13" s="60">
        <v>16</v>
      </c>
      <c r="G13" s="60"/>
      <c r="H13" s="60">
        <v>6</v>
      </c>
      <c r="I13" s="17"/>
    </row>
    <row r="14" spans="1:9" ht="12.75" customHeight="1">
      <c r="A14" s="8"/>
      <c r="B14" s="56" t="s">
        <v>26</v>
      </c>
      <c r="C14" s="61">
        <v>2</v>
      </c>
      <c r="D14" s="17">
        <v>2</v>
      </c>
      <c r="E14" s="17"/>
      <c r="F14" s="61">
        <v>3</v>
      </c>
      <c r="G14" s="60"/>
      <c r="H14" s="61"/>
      <c r="I14" s="17"/>
    </row>
    <row r="15" spans="1:9" ht="12.75" customHeight="1">
      <c r="A15" s="8"/>
      <c r="B15" s="56" t="s">
        <v>27</v>
      </c>
      <c r="C15" s="61"/>
      <c r="D15" s="17">
        <v>4</v>
      </c>
      <c r="E15" s="17"/>
      <c r="F15" s="61">
        <v>80</v>
      </c>
      <c r="G15" s="60"/>
      <c r="H15" s="61">
        <v>9</v>
      </c>
      <c r="I15" s="17"/>
    </row>
    <row r="16" spans="1:9" ht="12.75" customHeight="1">
      <c r="A16" s="8"/>
      <c r="B16" s="56" t="s">
        <v>28</v>
      </c>
      <c r="C16" s="60">
        <v>2</v>
      </c>
      <c r="D16" s="17">
        <v>4</v>
      </c>
      <c r="E16" s="17"/>
      <c r="F16" s="61">
        <v>1</v>
      </c>
      <c r="G16" s="60"/>
      <c r="H16" s="61"/>
      <c r="I16" s="17"/>
    </row>
    <row r="17" spans="1:9" ht="12.75" customHeight="1">
      <c r="A17" s="8"/>
      <c r="B17" s="56" t="s">
        <v>54</v>
      </c>
      <c r="C17" s="61">
        <v>3</v>
      </c>
      <c r="D17" s="17">
        <v>6</v>
      </c>
      <c r="E17" s="17"/>
      <c r="F17" s="61">
        <v>8</v>
      </c>
      <c r="G17" s="60"/>
      <c r="H17" s="61">
        <v>7</v>
      </c>
      <c r="I17" s="17"/>
    </row>
    <row r="18" spans="1:9" ht="12.75" customHeight="1">
      <c r="A18" s="8"/>
      <c r="C18" s="17"/>
      <c r="D18" s="17"/>
      <c r="E18" s="17"/>
      <c r="F18" s="17"/>
      <c r="G18" s="17"/>
      <c r="H18" s="17"/>
      <c r="I18" s="17"/>
    </row>
    <row r="19" spans="1:9" ht="12.75" customHeight="1">
      <c r="A19" s="46" t="s">
        <v>15</v>
      </c>
      <c r="B19" s="47"/>
      <c r="C19" s="48">
        <f>SUM(C20:C36)</f>
        <v>204</v>
      </c>
      <c r="D19" s="48">
        <f>SUM(D20:D36)</f>
        <v>221</v>
      </c>
      <c r="E19" s="48"/>
      <c r="F19" s="48">
        <f>SUM(F20:F36)</f>
        <v>604</v>
      </c>
      <c r="G19" s="48"/>
      <c r="H19" s="48">
        <f>SUM(H20:H36)</f>
        <v>190</v>
      </c>
      <c r="I19" s="17"/>
    </row>
    <row r="20" spans="1:13" ht="12.75" customHeight="1">
      <c r="A20" s="8"/>
      <c r="B20" s="1" t="s">
        <v>29</v>
      </c>
      <c r="C20" s="37">
        <v>8</v>
      </c>
      <c r="D20" s="55">
        <v>68</v>
      </c>
      <c r="E20" s="55"/>
      <c r="F20" s="61">
        <v>87</v>
      </c>
      <c r="G20" s="60"/>
      <c r="H20" s="61">
        <v>13</v>
      </c>
      <c r="I20" s="17"/>
      <c r="J20" s="56"/>
      <c r="K20" s="58"/>
      <c r="L20" s="57"/>
      <c r="M20" s="57"/>
    </row>
    <row r="21" spans="1:13" ht="12.75" customHeight="1">
      <c r="A21" s="8"/>
      <c r="B21" s="1" t="s">
        <v>30</v>
      </c>
      <c r="C21" s="33">
        <v>1</v>
      </c>
      <c r="D21" s="55">
        <v>12</v>
      </c>
      <c r="E21" s="55"/>
      <c r="F21" s="61">
        <v>19</v>
      </c>
      <c r="G21" s="60"/>
      <c r="H21" s="61">
        <v>10</v>
      </c>
      <c r="I21" s="17"/>
      <c r="J21" s="56"/>
      <c r="K21" s="57"/>
      <c r="L21" s="57"/>
      <c r="M21" s="57"/>
    </row>
    <row r="22" spans="1:13" ht="12.75" customHeight="1">
      <c r="A22" s="8"/>
      <c r="B22" s="1" t="s">
        <v>31</v>
      </c>
      <c r="C22" s="66">
        <v>2</v>
      </c>
      <c r="D22" s="55">
        <v>20</v>
      </c>
      <c r="E22" s="55"/>
      <c r="F22" s="61">
        <v>81</v>
      </c>
      <c r="G22" s="60"/>
      <c r="H22" s="61">
        <v>16</v>
      </c>
      <c r="I22" s="17"/>
      <c r="J22" s="56"/>
      <c r="K22" s="57"/>
      <c r="L22" s="57"/>
      <c r="M22" s="57"/>
    </row>
    <row r="23" spans="1:13" ht="12.75" customHeight="1">
      <c r="A23" s="8"/>
      <c r="B23" s="1" t="s">
        <v>32</v>
      </c>
      <c r="C23" s="66">
        <v>5</v>
      </c>
      <c r="D23" s="55">
        <v>6</v>
      </c>
      <c r="E23" s="55"/>
      <c r="F23" s="61">
        <v>35</v>
      </c>
      <c r="G23" s="60"/>
      <c r="H23" s="61"/>
      <c r="I23" s="17"/>
      <c r="J23" s="56"/>
      <c r="K23" s="57"/>
      <c r="L23" s="57"/>
      <c r="M23" s="57"/>
    </row>
    <row r="24" spans="1:13" ht="12.75" customHeight="1">
      <c r="A24" s="8"/>
      <c r="B24" s="1" t="s">
        <v>33</v>
      </c>
      <c r="C24" s="66">
        <v>5</v>
      </c>
      <c r="D24" s="55">
        <v>3</v>
      </c>
      <c r="E24" s="55"/>
      <c r="F24" s="61">
        <v>18</v>
      </c>
      <c r="G24" s="60"/>
      <c r="H24" s="61">
        <v>7</v>
      </c>
      <c r="I24" s="17"/>
      <c r="J24" s="56"/>
      <c r="K24" s="57"/>
      <c r="L24" s="57"/>
      <c r="M24" s="57"/>
    </row>
    <row r="25" spans="1:13" ht="12.75" customHeight="1">
      <c r="A25" s="8"/>
      <c r="B25" s="1" t="s">
        <v>34</v>
      </c>
      <c r="C25" s="66">
        <v>87</v>
      </c>
      <c r="D25" s="55">
        <v>20</v>
      </c>
      <c r="E25" s="55"/>
      <c r="F25" s="61">
        <v>2</v>
      </c>
      <c r="G25" s="60"/>
      <c r="H25" s="61">
        <v>1</v>
      </c>
      <c r="I25" s="17"/>
      <c r="J25" s="56"/>
      <c r="K25" s="57"/>
      <c r="L25" s="57"/>
      <c r="M25" s="57"/>
    </row>
    <row r="26" spans="1:13" ht="12.75" customHeight="1">
      <c r="A26" s="8"/>
      <c r="B26" s="1" t="s">
        <v>35</v>
      </c>
      <c r="C26" s="66">
        <v>52</v>
      </c>
      <c r="D26" s="55">
        <v>16</v>
      </c>
      <c r="E26" s="55"/>
      <c r="F26" s="61">
        <v>131</v>
      </c>
      <c r="G26" s="60"/>
      <c r="H26" s="61">
        <v>36</v>
      </c>
      <c r="I26" s="17"/>
      <c r="J26" s="56"/>
      <c r="K26" s="57"/>
      <c r="L26" s="57"/>
      <c r="M26" s="57"/>
    </row>
    <row r="27" spans="1:13" ht="12.75" customHeight="1">
      <c r="A27" s="8"/>
      <c r="B27" s="1" t="s">
        <v>36</v>
      </c>
      <c r="C27" s="66">
        <v>6</v>
      </c>
      <c r="D27" s="55">
        <v>7</v>
      </c>
      <c r="E27" s="55"/>
      <c r="F27" s="61">
        <v>18</v>
      </c>
      <c r="G27" s="61"/>
      <c r="H27" s="61">
        <v>2</v>
      </c>
      <c r="I27" s="17"/>
      <c r="J27" s="56"/>
      <c r="K27" s="59"/>
      <c r="L27" s="59"/>
      <c r="M27" s="59"/>
    </row>
    <row r="28" spans="1:13" ht="12.75" customHeight="1">
      <c r="A28" s="8"/>
      <c r="B28" s="1" t="s">
        <v>37</v>
      </c>
      <c r="C28" s="66">
        <v>3</v>
      </c>
      <c r="D28" s="55">
        <v>4</v>
      </c>
      <c r="E28" s="55"/>
      <c r="F28" s="61">
        <v>72</v>
      </c>
      <c r="G28" s="60"/>
      <c r="H28" s="61">
        <v>11</v>
      </c>
      <c r="I28" s="17"/>
      <c r="J28" s="56"/>
      <c r="K28" s="57"/>
      <c r="L28" s="57"/>
      <c r="M28" s="57"/>
    </row>
    <row r="29" spans="1:13" ht="12.75" customHeight="1">
      <c r="A29" s="8"/>
      <c r="B29" s="1" t="s">
        <v>38</v>
      </c>
      <c r="C29" s="61"/>
      <c r="D29" s="55">
        <v>11</v>
      </c>
      <c r="E29" s="55"/>
      <c r="F29" s="61">
        <v>39</v>
      </c>
      <c r="G29" s="60"/>
      <c r="H29" s="61">
        <v>20</v>
      </c>
      <c r="I29" s="17"/>
      <c r="J29" s="56"/>
      <c r="K29" s="57"/>
      <c r="L29" s="57"/>
      <c r="M29" s="57"/>
    </row>
    <row r="30" spans="1:13" ht="12.75" customHeight="1">
      <c r="A30" s="8"/>
      <c r="B30" s="1" t="s">
        <v>16</v>
      </c>
      <c r="C30" s="61">
        <v>7</v>
      </c>
      <c r="D30" s="55">
        <v>10</v>
      </c>
      <c r="E30" s="55"/>
      <c r="F30" s="61">
        <v>8</v>
      </c>
      <c r="G30" s="60"/>
      <c r="H30" s="61">
        <v>1</v>
      </c>
      <c r="I30" s="17"/>
      <c r="J30" s="56"/>
      <c r="K30" s="57"/>
      <c r="L30" s="57"/>
      <c r="M30" s="57"/>
    </row>
    <row r="31" spans="1:13" ht="12.75" customHeight="1">
      <c r="A31" s="8"/>
      <c r="B31" s="56" t="s">
        <v>39</v>
      </c>
      <c r="C31" s="61">
        <v>9</v>
      </c>
      <c r="D31" s="55">
        <v>8</v>
      </c>
      <c r="E31" s="55"/>
      <c r="F31" s="61">
        <v>19</v>
      </c>
      <c r="G31" s="60"/>
      <c r="H31" s="61">
        <v>16</v>
      </c>
      <c r="I31" s="17"/>
      <c r="J31" s="56"/>
      <c r="K31" s="57"/>
      <c r="L31" s="57"/>
      <c r="M31" s="57"/>
    </row>
    <row r="32" spans="1:13" ht="12.75" customHeight="1">
      <c r="A32" s="8"/>
      <c r="B32" s="1" t="s">
        <v>17</v>
      </c>
      <c r="C32" s="61">
        <v>7</v>
      </c>
      <c r="D32" s="55">
        <v>21</v>
      </c>
      <c r="E32" s="55"/>
      <c r="F32" s="61">
        <v>5</v>
      </c>
      <c r="G32" s="61"/>
      <c r="H32" s="61">
        <v>2</v>
      </c>
      <c r="I32" s="17"/>
      <c r="J32" s="56"/>
      <c r="K32" s="59"/>
      <c r="L32" s="59"/>
      <c r="M32" s="59"/>
    </row>
    <row r="33" spans="1:13" ht="12.75" customHeight="1">
      <c r="A33" s="8"/>
      <c r="B33" s="1" t="s">
        <v>40</v>
      </c>
      <c r="C33" s="61"/>
      <c r="D33" s="55">
        <v>3</v>
      </c>
      <c r="E33" s="55"/>
      <c r="F33" s="61">
        <v>5</v>
      </c>
      <c r="G33" s="60"/>
      <c r="H33" s="61">
        <v>4</v>
      </c>
      <c r="I33" s="17"/>
      <c r="J33" s="56"/>
      <c r="K33" s="57"/>
      <c r="L33" s="57"/>
      <c r="M33" s="57"/>
    </row>
    <row r="34" spans="1:13" ht="12.75" customHeight="1">
      <c r="A34" s="8"/>
      <c r="B34" s="1" t="s">
        <v>41</v>
      </c>
      <c r="C34" s="61">
        <v>1</v>
      </c>
      <c r="D34" s="55">
        <v>3</v>
      </c>
      <c r="E34" s="55"/>
      <c r="F34" s="61">
        <v>23</v>
      </c>
      <c r="G34" s="60"/>
      <c r="H34" s="61">
        <v>13</v>
      </c>
      <c r="I34" s="17"/>
      <c r="J34" s="56"/>
      <c r="K34" s="57"/>
      <c r="L34" s="57"/>
      <c r="M34" s="57"/>
    </row>
    <row r="35" spans="1:13" ht="12.75" customHeight="1">
      <c r="A35" s="8"/>
      <c r="B35" s="1" t="s">
        <v>42</v>
      </c>
      <c r="C35" s="61">
        <v>11</v>
      </c>
      <c r="D35" s="55">
        <v>7</v>
      </c>
      <c r="E35" s="55"/>
      <c r="F35" s="61">
        <v>26</v>
      </c>
      <c r="G35" s="60"/>
      <c r="H35" s="61">
        <v>29</v>
      </c>
      <c r="I35" s="17"/>
      <c r="J35" s="56"/>
      <c r="K35" s="57"/>
      <c r="L35" s="57"/>
      <c r="M35" s="57"/>
    </row>
    <row r="36" spans="2:13" ht="12.75" customHeight="1">
      <c r="B36" s="56" t="s">
        <v>18</v>
      </c>
      <c r="C36" s="61"/>
      <c r="D36" s="55">
        <v>2</v>
      </c>
      <c r="E36" s="55"/>
      <c r="F36" s="61">
        <v>16</v>
      </c>
      <c r="G36" s="60"/>
      <c r="H36" s="61">
        <v>9</v>
      </c>
      <c r="I36" s="17"/>
      <c r="J36" s="56"/>
      <c r="K36" s="57"/>
      <c r="L36" s="57"/>
      <c r="M36" s="57"/>
    </row>
    <row r="37" spans="1:13" ht="12.75" customHeight="1">
      <c r="A37" s="7"/>
      <c r="B37" s="64"/>
      <c r="C37" s="65"/>
      <c r="D37" s="62"/>
      <c r="E37" s="62"/>
      <c r="F37" s="65"/>
      <c r="G37" s="65"/>
      <c r="H37" s="65"/>
      <c r="I37" s="19"/>
      <c r="J37" s="56"/>
      <c r="K37" s="57"/>
      <c r="L37" s="57"/>
      <c r="M37" s="57"/>
    </row>
    <row r="38" spans="3:9" ht="9" customHeight="1">
      <c r="C38" s="55"/>
      <c r="D38" s="55"/>
      <c r="E38" s="55"/>
      <c r="F38" s="55"/>
      <c r="G38" s="55"/>
      <c r="H38" s="55"/>
      <c r="I38" s="17"/>
    </row>
    <row r="39" spans="1:9" ht="12.75" customHeight="1">
      <c r="A39" s="6" t="s">
        <v>19</v>
      </c>
      <c r="B39" s="6"/>
      <c r="C39" s="53">
        <f>SUM(C10,C19)</f>
        <v>218</v>
      </c>
      <c r="D39" s="53">
        <f>SUM(D10,D19)</f>
        <v>248</v>
      </c>
      <c r="E39" s="53"/>
      <c r="F39" s="53">
        <f>SUM(F10,F19)</f>
        <v>847</v>
      </c>
      <c r="G39" s="53"/>
      <c r="H39" s="53">
        <f>SUM(H10,H19)</f>
        <v>222</v>
      </c>
      <c r="I39" s="20"/>
    </row>
    <row r="40" spans="1:9" ht="8.25" customHeight="1">
      <c r="A40" s="15"/>
      <c r="B40" s="15"/>
      <c r="C40" s="63"/>
      <c r="D40" s="63"/>
      <c r="E40" s="63"/>
      <c r="F40" s="63"/>
      <c r="G40" s="63"/>
      <c r="H40" s="63"/>
      <c r="I40" s="15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5" ht="12.75">
      <c r="A42" s="23" t="s">
        <v>65</v>
      </c>
      <c r="B42" s="3"/>
      <c r="C42" s="8"/>
      <c r="D42" s="2"/>
      <c r="E42" s="2"/>
    </row>
    <row r="43" spans="1:5" ht="12.75">
      <c r="A43" s="23" t="s">
        <v>50</v>
      </c>
      <c r="B43" s="3"/>
      <c r="C43" s="8"/>
      <c r="D43" s="2"/>
      <c r="E43" s="2"/>
    </row>
    <row r="44" spans="1:3" ht="12.75">
      <c r="A44" s="3"/>
      <c r="B44" s="3"/>
      <c r="C44" s="3"/>
    </row>
  </sheetData>
  <mergeCells count="5">
    <mergeCell ref="A1:I1"/>
    <mergeCell ref="F6:G6"/>
    <mergeCell ref="F7:G7"/>
    <mergeCell ref="H6:I6"/>
    <mergeCell ref="H7:I7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="75" zoomScaleNormal="75" workbookViewId="0" topLeftCell="A1">
      <selection activeCell="I15" sqref="I15"/>
    </sheetView>
  </sheetViews>
  <sheetFormatPr defaultColWidth="11.421875" defaultRowHeight="12.75"/>
  <cols>
    <col min="1" max="1" width="1.8515625" style="8" customWidth="1"/>
    <col min="2" max="2" width="53.28125" style="8" customWidth="1"/>
    <col min="3" max="5" width="9.7109375" style="8" customWidth="1"/>
    <col min="6" max="6" width="1.57421875" style="8" customWidth="1" collapsed="1"/>
    <col min="7" max="7" width="11.421875" style="8" customWidth="1" collapsed="1"/>
    <col min="8" max="8" width="11.421875" style="8" customWidth="1"/>
    <col min="9" max="13" width="11.421875" style="8" customWidth="1" collapsed="1"/>
    <col min="14" max="16384" width="11.421875" style="8" customWidth="1"/>
  </cols>
  <sheetData>
    <row r="1" spans="1:6" ht="12.75">
      <c r="A1" s="69" t="s">
        <v>89</v>
      </c>
      <c r="B1" s="69"/>
      <c r="C1" s="69"/>
      <c r="D1" s="69"/>
      <c r="E1" s="69"/>
      <c r="F1" s="69"/>
    </row>
    <row r="2" spans="1:6" ht="12.75" customHeight="1">
      <c r="A2" s="69" t="s">
        <v>74</v>
      </c>
      <c r="B2" s="69"/>
      <c r="C2" s="69"/>
      <c r="D2" s="69"/>
      <c r="E2" s="69"/>
      <c r="F2" s="69"/>
    </row>
    <row r="3" spans="1:5" ht="12.75" customHeight="1">
      <c r="A3" s="69">
        <v>2001</v>
      </c>
      <c r="B3" s="69"/>
      <c r="C3" s="69"/>
      <c r="D3" s="69"/>
      <c r="E3" s="69"/>
    </row>
    <row r="4" spans="1:6" ht="12.75" customHeight="1">
      <c r="A4" s="39"/>
      <c r="B4" s="39"/>
      <c r="C4" s="39"/>
      <c r="D4" s="39"/>
      <c r="E4" s="39"/>
      <c r="F4" s="7"/>
    </row>
    <row r="5" spans="1:5" ht="9" customHeight="1">
      <c r="A5" s="38"/>
      <c r="B5" s="38"/>
      <c r="C5" s="38"/>
      <c r="D5" s="38"/>
      <c r="E5" s="38"/>
    </row>
    <row r="6" spans="1:5" ht="12.75" customHeight="1">
      <c r="A6" s="23" t="s">
        <v>0</v>
      </c>
      <c r="C6" s="34" t="s">
        <v>75</v>
      </c>
      <c r="D6" s="34" t="s">
        <v>76</v>
      </c>
      <c r="E6" s="34" t="s">
        <v>3</v>
      </c>
    </row>
    <row r="7" spans="1:6" ht="9" customHeight="1">
      <c r="A7" s="7"/>
      <c r="B7" s="29"/>
      <c r="C7" s="25"/>
      <c r="D7" s="25"/>
      <c r="E7" s="25"/>
      <c r="F7" s="7"/>
    </row>
    <row r="8" spans="2:5" ht="12.75" customHeight="1">
      <c r="B8" s="23"/>
      <c r="C8" s="24"/>
      <c r="D8" s="24"/>
      <c r="E8" s="24"/>
    </row>
    <row r="9" spans="1:5" ht="12.75" customHeight="1">
      <c r="A9" s="46" t="s">
        <v>24</v>
      </c>
      <c r="B9" s="46"/>
      <c r="C9" s="51">
        <f>SUM(C10:C17)</f>
        <v>47</v>
      </c>
      <c r="D9" s="51">
        <f>SUM(D10:D17)</f>
        <v>272</v>
      </c>
      <c r="E9" s="51">
        <f>SUM(E10:E17)</f>
        <v>319</v>
      </c>
    </row>
    <row r="10" spans="1:5" ht="12.75" customHeight="1">
      <c r="A10" s="8" t="s">
        <v>82</v>
      </c>
      <c r="C10" s="18"/>
      <c r="D10" s="18">
        <v>2</v>
      </c>
      <c r="E10" s="18">
        <f>SUM(C10:D10)</f>
        <v>2</v>
      </c>
    </row>
    <row r="11" spans="1:5" ht="12.75" customHeight="1">
      <c r="A11" s="8" t="s">
        <v>25</v>
      </c>
      <c r="C11" s="18"/>
      <c r="D11" s="18">
        <v>48</v>
      </c>
      <c r="E11" s="18">
        <f>SUM(C11:D11)</f>
        <v>48</v>
      </c>
    </row>
    <row r="12" spans="1:5" ht="12.75" customHeight="1">
      <c r="A12" s="44" t="s">
        <v>55</v>
      </c>
      <c r="C12" s="18">
        <v>14</v>
      </c>
      <c r="D12" s="18">
        <v>19</v>
      </c>
      <c r="E12" s="18">
        <f aca="true" t="shared" si="0" ref="E12:E17">SUM(C12:D12)</f>
        <v>33</v>
      </c>
    </row>
    <row r="13" spans="1:5" ht="12.75" customHeight="1">
      <c r="A13" s="8" t="s">
        <v>53</v>
      </c>
      <c r="C13" s="18">
        <v>13</v>
      </c>
      <c r="D13" s="18">
        <v>18</v>
      </c>
      <c r="E13" s="18">
        <f t="shared" si="0"/>
        <v>31</v>
      </c>
    </row>
    <row r="14" spans="1:5" ht="12.75" customHeight="1">
      <c r="A14" s="8" t="s">
        <v>26</v>
      </c>
      <c r="C14" s="18"/>
      <c r="D14" s="18">
        <v>115</v>
      </c>
      <c r="E14" s="18">
        <f t="shared" si="0"/>
        <v>115</v>
      </c>
    </row>
    <row r="15" spans="1:5" ht="12.75" customHeight="1">
      <c r="A15" s="8" t="s">
        <v>27</v>
      </c>
      <c r="C15" s="18"/>
      <c r="D15" s="18">
        <v>22</v>
      </c>
      <c r="E15" s="18">
        <f t="shared" si="0"/>
        <v>22</v>
      </c>
    </row>
    <row r="16" spans="1:5" ht="12.75" customHeight="1">
      <c r="A16" s="8" t="s">
        <v>28</v>
      </c>
      <c r="C16" s="18">
        <v>4</v>
      </c>
      <c r="D16" s="18">
        <v>22</v>
      </c>
      <c r="E16" s="18">
        <f t="shared" si="0"/>
        <v>26</v>
      </c>
    </row>
    <row r="17" spans="1:5" ht="12.75" customHeight="1">
      <c r="A17" s="8" t="s">
        <v>54</v>
      </c>
      <c r="C17" s="18">
        <v>16</v>
      </c>
      <c r="D17" s="18">
        <v>26</v>
      </c>
      <c r="E17" s="18">
        <f t="shared" si="0"/>
        <v>42</v>
      </c>
    </row>
    <row r="18" spans="3:5" ht="12.75" customHeight="1">
      <c r="C18" s="18"/>
      <c r="D18" s="18"/>
      <c r="E18" s="18"/>
    </row>
    <row r="19" spans="1:5" ht="12.75" customHeight="1">
      <c r="A19" s="46" t="s">
        <v>15</v>
      </c>
      <c r="B19" s="46"/>
      <c r="C19" s="51">
        <f>SUM(C20:C36)</f>
        <v>376</v>
      </c>
      <c r="D19" s="51">
        <f>SUM(D20:D36)</f>
        <v>2043</v>
      </c>
      <c r="E19" s="51">
        <f>SUM(E20:E36)</f>
        <v>2419</v>
      </c>
    </row>
    <row r="20" spans="2:5" ht="12.75" customHeight="1">
      <c r="B20" s="8" t="s">
        <v>29</v>
      </c>
      <c r="C20" s="18">
        <v>7</v>
      </c>
      <c r="D20" s="18">
        <v>89</v>
      </c>
      <c r="E20" s="18">
        <f aca="true" t="shared" si="1" ref="E20:E36">SUM(C20:D20)</f>
        <v>96</v>
      </c>
    </row>
    <row r="21" spans="2:5" ht="12.75" customHeight="1">
      <c r="B21" s="8" t="s">
        <v>30</v>
      </c>
      <c r="C21" s="18">
        <v>20</v>
      </c>
      <c r="D21" s="18">
        <v>4</v>
      </c>
      <c r="E21" s="18">
        <f t="shared" si="1"/>
        <v>24</v>
      </c>
    </row>
    <row r="22" spans="2:5" ht="12.75" customHeight="1">
      <c r="B22" s="8" t="s">
        <v>31</v>
      </c>
      <c r="C22" s="18"/>
      <c r="D22" s="18">
        <v>38</v>
      </c>
      <c r="E22" s="18">
        <f t="shared" si="1"/>
        <v>38</v>
      </c>
    </row>
    <row r="23" spans="2:5" ht="12.75" customHeight="1">
      <c r="B23" s="8" t="s">
        <v>32</v>
      </c>
      <c r="C23" s="18">
        <v>1</v>
      </c>
      <c r="D23" s="18">
        <v>128</v>
      </c>
      <c r="E23" s="18">
        <f t="shared" si="1"/>
        <v>129</v>
      </c>
    </row>
    <row r="24" spans="2:5" ht="12.75" customHeight="1">
      <c r="B24" s="8" t="s">
        <v>33</v>
      </c>
      <c r="C24" s="18"/>
      <c r="D24" s="18">
        <v>61</v>
      </c>
      <c r="E24" s="18">
        <f t="shared" si="1"/>
        <v>61</v>
      </c>
    </row>
    <row r="25" spans="2:5" ht="12.75" customHeight="1">
      <c r="B25" s="8" t="s">
        <v>34</v>
      </c>
      <c r="C25" s="18">
        <v>2</v>
      </c>
      <c r="D25" s="18">
        <v>188</v>
      </c>
      <c r="E25" s="18">
        <f t="shared" si="1"/>
        <v>190</v>
      </c>
    </row>
    <row r="26" spans="2:5" ht="12.75" customHeight="1">
      <c r="B26" s="8" t="s">
        <v>35</v>
      </c>
      <c r="C26" s="18"/>
      <c r="D26" s="18">
        <v>207</v>
      </c>
      <c r="E26" s="18">
        <f t="shared" si="1"/>
        <v>207</v>
      </c>
    </row>
    <row r="27" spans="2:5" ht="12.75" customHeight="1">
      <c r="B27" s="8" t="s">
        <v>36</v>
      </c>
      <c r="C27" s="18"/>
      <c r="D27" s="18">
        <v>82</v>
      </c>
      <c r="E27" s="18">
        <f t="shared" si="1"/>
        <v>82</v>
      </c>
    </row>
    <row r="28" spans="2:5" ht="12.75" customHeight="1">
      <c r="B28" s="8" t="s">
        <v>37</v>
      </c>
      <c r="C28" s="18"/>
      <c r="D28" s="18">
        <v>198</v>
      </c>
      <c r="E28" s="18">
        <f t="shared" si="1"/>
        <v>198</v>
      </c>
    </row>
    <row r="29" spans="2:5" ht="12.75" customHeight="1">
      <c r="B29" s="8" t="s">
        <v>38</v>
      </c>
      <c r="C29" s="18">
        <v>68</v>
      </c>
      <c r="D29" s="18">
        <v>55</v>
      </c>
      <c r="E29" s="18">
        <f t="shared" si="1"/>
        <v>123</v>
      </c>
    </row>
    <row r="30" spans="2:5" ht="12.75" customHeight="1">
      <c r="B30" s="8" t="s">
        <v>16</v>
      </c>
      <c r="C30" s="18">
        <v>19</v>
      </c>
      <c r="D30" s="18">
        <v>76</v>
      </c>
      <c r="E30" s="18">
        <f t="shared" si="1"/>
        <v>95</v>
      </c>
    </row>
    <row r="31" spans="2:5" ht="12.75" customHeight="1">
      <c r="B31" s="8" t="s">
        <v>39</v>
      </c>
      <c r="C31" s="18">
        <v>134</v>
      </c>
      <c r="D31" s="18">
        <v>382</v>
      </c>
      <c r="E31" s="18">
        <f t="shared" si="1"/>
        <v>516</v>
      </c>
    </row>
    <row r="32" spans="2:5" ht="12.75" customHeight="1">
      <c r="B32" s="8" t="s">
        <v>17</v>
      </c>
      <c r="C32" s="18"/>
      <c r="D32" s="18">
        <v>88</v>
      </c>
      <c r="E32" s="18">
        <f t="shared" si="1"/>
        <v>88</v>
      </c>
    </row>
    <row r="33" spans="2:5" ht="12.75" customHeight="1">
      <c r="B33" s="8" t="s">
        <v>40</v>
      </c>
      <c r="C33" s="18">
        <v>81</v>
      </c>
      <c r="D33" s="18">
        <v>45</v>
      </c>
      <c r="E33" s="18">
        <f t="shared" si="1"/>
        <v>126</v>
      </c>
    </row>
    <row r="34" spans="2:5" ht="12.75" customHeight="1">
      <c r="B34" s="8" t="s">
        <v>41</v>
      </c>
      <c r="C34" s="18">
        <v>15</v>
      </c>
      <c r="D34" s="18">
        <v>33</v>
      </c>
      <c r="E34" s="18">
        <f t="shared" si="1"/>
        <v>48</v>
      </c>
    </row>
    <row r="35" spans="2:5" ht="12.75" customHeight="1">
      <c r="B35" s="8" t="s">
        <v>42</v>
      </c>
      <c r="C35" s="18">
        <v>3</v>
      </c>
      <c r="D35" s="18">
        <v>225</v>
      </c>
      <c r="E35" s="18">
        <f t="shared" si="1"/>
        <v>228</v>
      </c>
    </row>
    <row r="36" spans="2:5" ht="12.75" customHeight="1">
      <c r="B36" s="8" t="s">
        <v>18</v>
      </c>
      <c r="C36" s="18">
        <v>26</v>
      </c>
      <c r="D36" s="18">
        <v>144</v>
      </c>
      <c r="E36" s="18">
        <f t="shared" si="1"/>
        <v>170</v>
      </c>
    </row>
    <row r="37" spans="1:6" ht="12.75" customHeight="1">
      <c r="A37" s="7"/>
      <c r="B37" s="7"/>
      <c r="C37" s="19"/>
      <c r="D37" s="19"/>
      <c r="E37" s="19"/>
      <c r="F37" s="7"/>
    </row>
    <row r="38" spans="3:5" ht="9" customHeight="1">
      <c r="C38" s="18"/>
      <c r="D38" s="18"/>
      <c r="E38" s="18"/>
    </row>
    <row r="39" spans="1:5" ht="12.75" customHeight="1">
      <c r="A39" s="47" t="s">
        <v>19</v>
      </c>
      <c r="B39" s="47"/>
      <c r="C39" s="50">
        <f>SUM(C9,C19)</f>
        <v>423</v>
      </c>
      <c r="D39" s="50">
        <f>SUM(D9,D19)</f>
        <v>2315</v>
      </c>
      <c r="E39" s="50">
        <f>SUM(E9,E19)</f>
        <v>2738</v>
      </c>
    </row>
    <row r="40" spans="1:6" ht="9" customHeight="1">
      <c r="A40" s="7"/>
      <c r="B40" s="7"/>
      <c r="C40" s="7"/>
      <c r="D40" s="7"/>
      <c r="E40" s="7"/>
      <c r="F40" s="7"/>
    </row>
    <row r="41" spans="2:5" ht="12.75" customHeight="1">
      <c r="B41" s="1"/>
      <c r="C41" s="1"/>
      <c r="D41" s="1"/>
      <c r="E41" s="1"/>
    </row>
    <row r="42" ht="12.75" customHeight="1">
      <c r="A42" s="23" t="s">
        <v>88</v>
      </c>
    </row>
    <row r="43" ht="12.75" customHeight="1">
      <c r="A43" s="23"/>
    </row>
    <row r="44" ht="12.75" customHeight="1"/>
    <row r="45" ht="12.75" customHeight="1"/>
    <row r="46" ht="12.75" customHeight="1"/>
    <row r="47" ht="12.75" customHeight="1"/>
  </sheetData>
  <mergeCells count="3">
    <mergeCell ref="A2:F2"/>
    <mergeCell ref="A3:E3"/>
    <mergeCell ref="A1:F1"/>
  </mergeCells>
  <printOptions horizontalCentered="1"/>
  <pageMargins left="0.3937007874015748" right="0.3937007874015748" top="0.5905511811023623" bottom="0.3937007874015748" header="0.3937007874015748" footer="0.3937007874015748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Ma. de Jesús Guerrero</cp:lastModifiedBy>
  <cp:lastPrinted>2002-11-06T18:42:52Z</cp:lastPrinted>
  <dcterms:created xsi:type="dcterms:W3CDTF">1998-09-21T19:51:58Z</dcterms:created>
  <dcterms:modified xsi:type="dcterms:W3CDTF">2002-11-06T18:43:01Z</dcterms:modified>
  <cp:category/>
  <cp:version/>
  <cp:contentType/>
  <cp:contentStatus/>
</cp:coreProperties>
</file>