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750" windowHeight="4425" tabRatio="601" firstSheet="3" activeTab="8"/>
  </bookViews>
  <sheets>
    <sheet name="paxn_sub" sheetId="1" r:id="rId1"/>
    <sheet name="pa_x_tn" sheetId="2" r:id="rId2"/>
    <sheet name="paxprog" sheetId="3" r:id="rId3"/>
    <sheet name="pacaxcat" sheetId="4" r:id="rId4"/>
    <sheet name="n_pedmes" sheetId="5" r:id="rId5"/>
    <sheet name="n_pedsup" sheetId="6" r:id="rId6"/>
    <sheet name="n_invest" sheetId="7" r:id="rId7"/>
    <sheet name="n_o_dep" sheetId="8" r:id="rId8"/>
    <sheet name="tot_aca" sheetId="9" r:id="rId9"/>
  </sheets>
  <definedNames>
    <definedName name="DATABASE">'paxprog'!#REF!</definedName>
    <definedName name="_xlnm.Print_Titles" localSheetId="6">'n_invest'!$2:$9</definedName>
    <definedName name="_xlnm.Print_Titles" localSheetId="4">'n_pedmes'!$2:$9</definedName>
    <definedName name="_xlnm.Print_Titles" localSheetId="5">'n_pedsup'!$2:$9</definedName>
    <definedName name="_xlnm.Print_Titles" localSheetId="8">'tot_aca'!$1:$4</definedName>
  </definedNames>
  <calcPr fullCalcOnLoad="1"/>
</workbook>
</file>

<file path=xl/sharedStrings.xml><?xml version="1.0" encoding="utf-8"?>
<sst xmlns="http://schemas.openxmlformats.org/spreadsheetml/2006/main" count="384" uniqueCount="215">
  <si>
    <t>Escuela Nacional Preparatoria</t>
  </si>
  <si>
    <t>Colegio de Ciencias y Humanidades</t>
  </si>
  <si>
    <t>Escuelas</t>
  </si>
  <si>
    <t>Facultades</t>
  </si>
  <si>
    <t>Unidades Multidisciplinarias</t>
  </si>
  <si>
    <t>Investigación Científica</t>
  </si>
  <si>
    <t>Investigación Humanística</t>
  </si>
  <si>
    <t>Otras Dependencias</t>
  </si>
  <si>
    <t>T O T A L</t>
  </si>
  <si>
    <t>Ayudantes de Profesor</t>
  </si>
  <si>
    <t>Profesores de Carrera</t>
  </si>
  <si>
    <t>Técnicos Académicos en Docencia</t>
  </si>
  <si>
    <t>Técnicos Académicos en Investigación</t>
  </si>
  <si>
    <t>Nombramientos</t>
  </si>
  <si>
    <t>Educación Media Superior</t>
  </si>
  <si>
    <t>Educación Técnica</t>
  </si>
  <si>
    <t>Educación de Licenciatura</t>
  </si>
  <si>
    <t>Educación de Posgrado</t>
  </si>
  <si>
    <t>Investigación en Ciencias y Desarrollo Tecnológico</t>
  </si>
  <si>
    <t>Investigación en Humanidades y Ciencias Sociales</t>
  </si>
  <si>
    <t>Asignatura</t>
  </si>
  <si>
    <t>Carrera</t>
  </si>
  <si>
    <t xml:space="preserve">Personas </t>
  </si>
  <si>
    <t>ASIGNATURA</t>
  </si>
  <si>
    <t>Profesor de Asignatura "A"</t>
  </si>
  <si>
    <t>Profesor de Asignatura "B"</t>
  </si>
  <si>
    <t>Ayudante de Profesor "A"</t>
  </si>
  <si>
    <t>Ayudante de Profesor "B"</t>
  </si>
  <si>
    <t>Profesor de Educación Media Superior</t>
  </si>
  <si>
    <t>CARRERA</t>
  </si>
  <si>
    <t>Profesor de Carrera "T.C."</t>
  </si>
  <si>
    <t>Profesor de Carrera "M.T."</t>
  </si>
  <si>
    <t>Técnico Académico "T.C."</t>
  </si>
  <si>
    <t>Técnico Académico "M.T."</t>
  </si>
  <si>
    <t>Investigador de Carrera "T.C."</t>
  </si>
  <si>
    <t>Investigador de Carrera "M.T."</t>
  </si>
  <si>
    <t>Ayudante de Investigador "T.C."</t>
  </si>
  <si>
    <t>Ayudante de Investigador "M.T."</t>
  </si>
  <si>
    <t xml:space="preserve">      Profesor de</t>
  </si>
  <si>
    <t xml:space="preserve">  Ayudante</t>
  </si>
  <si>
    <t xml:space="preserve">      Carrera</t>
  </si>
  <si>
    <t xml:space="preserve">        de</t>
  </si>
  <si>
    <t xml:space="preserve">       T.C.</t>
  </si>
  <si>
    <t xml:space="preserve">       M.T.</t>
  </si>
  <si>
    <t xml:space="preserve">    Investigador</t>
  </si>
  <si>
    <t xml:space="preserve">   Profesor</t>
  </si>
  <si>
    <t xml:space="preserve">     Total</t>
  </si>
  <si>
    <t>ESCUELA NACIONAL PREPARATORIA</t>
  </si>
  <si>
    <t>Dirección General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</si>
  <si>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</si>
  <si>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</si>
  <si>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</si>
  <si>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</si>
  <si>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</si>
  <si>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</si>
  <si>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</si>
  <si>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</si>
  <si>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</si>
  <si>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Plantel Azcapotzalco</t>
  </si>
  <si>
    <t>Plantel Naucalpan</t>
  </si>
  <si>
    <t>Plantel Vallejo</t>
  </si>
  <si>
    <t>Plantel Oriente</t>
  </si>
  <si>
    <t>Plantel Sur</t>
  </si>
  <si>
    <t xml:space="preserve">     T.C.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</si>
  <si>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</si>
  <si>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</si>
  <si>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</si>
  <si>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</si>
  <si>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</si>
  <si>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</si>
  <si>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</si>
  <si>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</si>
  <si>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</si>
  <si>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</si>
  <si>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</si>
  <si>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</si>
  <si>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</si>
  <si>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</si>
  <si>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</si>
  <si>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</si>
  <si>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</si>
  <si>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</si>
  <si>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</si>
  <si>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</si>
  <si>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Escuela Nacional de Estudios Profesionales Acatlán</t>
  </si>
  <si>
    <t>Escuela Nacional de Estudios Profesionales Aragón</t>
  </si>
  <si>
    <t>Facultad de Estudios Superiores Cuautitlán</t>
  </si>
  <si>
    <t>Facultad de Estudios Superiores Zaragoza</t>
  </si>
  <si>
    <t>COORDINACIÓN DEL SISTEMA DE UNIVERSIDAD ABIERTA</t>
  </si>
  <si>
    <t xml:space="preserve">      Investigador</t>
  </si>
  <si>
    <t>Técnico</t>
  </si>
  <si>
    <t xml:space="preserve">Ayudante </t>
  </si>
  <si>
    <t xml:space="preserve">    de Carrera</t>
  </si>
  <si>
    <t>Académico</t>
  </si>
  <si>
    <t xml:space="preserve">de </t>
  </si>
  <si>
    <t xml:space="preserve">     M.T.</t>
  </si>
  <si>
    <t>Profesor</t>
  </si>
  <si>
    <t xml:space="preserve">    T.C.</t>
  </si>
  <si>
    <t xml:space="preserve">  M.T.</t>
  </si>
  <si>
    <t>Investigador</t>
  </si>
  <si>
    <t>Total</t>
  </si>
  <si>
    <t>Consejo Técnico y Coordinación de la Investigación Científica</t>
  </si>
  <si>
    <t>Centro de Ciencias de la Atmósfera</t>
  </si>
  <si>
    <t>Centro de Investigación en Energía</t>
  </si>
  <si>
    <t>Centro de Investigación sobre Fijación de Nitrógeno</t>
  </si>
  <si>
    <t>Instituto de Astronomía</t>
  </si>
  <si>
    <t>Instituto de Biología</t>
  </si>
  <si>
    <t>Instituto de Biotecnología</t>
  </si>
  <si>
    <t>Instituto de Ciencias del Mar y Limnología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</si>
  <si>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</si>
  <si>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</si>
  <si>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</si>
  <si>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</si>
  <si>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</si>
  <si>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</si>
  <si>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</si>
  <si>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</si>
  <si>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</si>
  <si>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</si>
  <si>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</si>
  <si>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</si>
  <si>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Química</t>
  </si>
  <si>
    <t>SUBSISTEMA DE INVESTIGACIÓN HUMANÍSTICA</t>
  </si>
  <si>
    <t>Coordinación y Consejo Técnico de Humanidades</t>
  </si>
  <si>
    <t>Centro Coordinador y Difusor de Estudios Latinoamericanos</t>
  </si>
  <si>
    <t>Centro de Estudios sobre la Universidad</t>
  </si>
  <si>
    <t>Centro de Investigaciones Interdisciplinarias en Ciencias y Humanidades</t>
  </si>
  <si>
    <t>Centro de Investigaciones sobre América del Norte</t>
  </si>
  <si>
    <t>Centro Regional de Investigaciones Multidisciplinarias</t>
  </si>
  <si>
    <t>Centro Universitario de Investigaciones Bibliotecológicas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</si>
  <si>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</si>
  <si>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</si>
  <si>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</si>
  <si>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</si>
  <si>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</si>
  <si>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</si>
  <si>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</si>
  <si>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</si>
  <si>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</si>
  <si>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Profesor de</t>
  </si>
  <si>
    <t>Ayudante</t>
  </si>
  <si>
    <t>de Carrera</t>
  </si>
  <si>
    <t xml:space="preserve">      A</t>
  </si>
  <si>
    <t xml:space="preserve">      B</t>
  </si>
  <si>
    <t>OTRAS DEPENDENCIAS</t>
  </si>
  <si>
    <t xml:space="preserve">     Administrativos y Jurídicos</t>
  </si>
  <si>
    <t xml:space="preserve">SISTEMA DE UNIVERSIDAD ABIERTA </t>
  </si>
  <si>
    <t>Coordinación</t>
  </si>
  <si>
    <t>SUBSISTEMA DE INVESTIGACIÓN CIENTÍFICA</t>
  </si>
  <si>
    <t>Centro Coordinador y Difusor de los Estudios Latinoamericanos</t>
  </si>
  <si>
    <t xml:space="preserve">   los diferentes rubros.</t>
  </si>
  <si>
    <t xml:space="preserve">   Abierta (SUA).</t>
  </si>
  <si>
    <t>T.C.</t>
  </si>
  <si>
    <t>M.T.</t>
  </si>
  <si>
    <t>COLEGIO DE CIENCIAS Y HUMANIDADES</t>
  </si>
  <si>
    <t xml:space="preserve">          A</t>
  </si>
  <si>
    <r>
      <t>b</t>
    </r>
    <r>
      <rPr>
        <sz val="8"/>
        <rFont val="Arial"/>
        <family val="2"/>
      </rPr>
      <t xml:space="preserve">  Incluye Profesores Visitantes y Eméritos.</t>
    </r>
  </si>
  <si>
    <r>
      <t>a</t>
    </r>
    <r>
      <rPr>
        <sz val="8"/>
        <rFont val="Arial"/>
        <family val="2"/>
      </rPr>
      <t xml:space="preserve">  Incluye Investigadores Visitantes y Eméritos.</t>
    </r>
  </si>
  <si>
    <t>INVESTIGACIÓN</t>
  </si>
  <si>
    <t>Servicios Educativos</t>
  </si>
  <si>
    <t>Servicios Administrativos</t>
  </si>
  <si>
    <t xml:space="preserve">   varias dependencias. Por esta razón no se incluyen los totales por subsistema o grupos de dependencias.</t>
  </si>
  <si>
    <r>
      <t>a</t>
    </r>
    <r>
      <rPr>
        <sz val="8"/>
        <rFont val="Arial"/>
        <family val="2"/>
      </rPr>
      <t xml:space="preserve">  No hay duplicidad de académicos de acuerdo a su RFC en una misma dependencia. Sin embargo, sí puede ocurrir duplicidad entre</t>
    </r>
  </si>
  <si>
    <t xml:space="preserve">   Por esta razón no se incluyen los totales por subsistema o grupos de dependencias.</t>
  </si>
  <si>
    <t>Centro de Ciencias Físicas</t>
  </si>
  <si>
    <t>Órganos Complementarios a la Docencia e Investigación</t>
  </si>
  <si>
    <t>Órganos de Extensión y Vinculación Universitaria</t>
  </si>
  <si>
    <t>Órganos para la Planeación, los Servicios Administrativos y Jurídicos</t>
  </si>
  <si>
    <r>
      <t xml:space="preserve">   Otros</t>
    </r>
    <r>
      <rPr>
        <vertAlign val="superscript"/>
        <sz val="8"/>
        <rFont val="Arial"/>
        <family val="2"/>
      </rPr>
      <t>b</t>
    </r>
  </si>
  <si>
    <t>PERSONAL ACADÉMICO POR SUBSISTEMA</t>
  </si>
  <si>
    <r>
      <t>Sistema de Universidad Abierta</t>
    </r>
    <r>
      <rPr>
        <vertAlign val="superscript"/>
        <sz val="10"/>
        <rFont val="Arial"/>
        <family val="2"/>
      </rPr>
      <t>a</t>
    </r>
  </si>
  <si>
    <t>b</t>
  </si>
  <si>
    <r>
      <t>a</t>
    </r>
    <r>
      <rPr>
        <sz val="8"/>
        <rFont val="Arial"/>
        <family val="2"/>
      </rPr>
      <t xml:space="preserve">  Solamente incluye al Personal Académico adscrito a la Coordinación del Sistema de Universidad</t>
    </r>
  </si>
  <si>
    <r>
      <t>b</t>
    </r>
    <r>
      <rPr>
        <sz val="8"/>
        <rFont val="Arial"/>
        <family val="2"/>
      </rPr>
      <t xml:space="preserve">  Esta cifra se refiere al total de personas físicas, sin duplicidad alguna, y no se obtiene de la suma de</t>
    </r>
  </si>
  <si>
    <t>PERSONAL ACADÉMICO POR TIPO DE NOMBRAMIENTO</t>
  </si>
  <si>
    <r>
      <t>Profesores de Asignatura</t>
    </r>
    <r>
      <rPr>
        <vertAlign val="superscript"/>
        <sz val="10"/>
        <rFont val="Arial"/>
        <family val="2"/>
      </rPr>
      <t>a</t>
    </r>
  </si>
  <si>
    <r>
      <t>Investigadores</t>
    </r>
    <r>
      <rPr>
        <vertAlign val="superscript"/>
        <sz val="10"/>
        <rFont val="Arial"/>
        <family val="2"/>
      </rPr>
      <t>b</t>
    </r>
  </si>
  <si>
    <r>
      <t>Otros</t>
    </r>
    <r>
      <rPr>
        <vertAlign val="superscript"/>
        <sz val="10"/>
        <rFont val="Arial"/>
        <family val="2"/>
      </rPr>
      <t>c</t>
    </r>
  </si>
  <si>
    <t>d</t>
  </si>
  <si>
    <r>
      <t>a</t>
    </r>
    <r>
      <rPr>
        <sz val="8"/>
        <rFont val="Arial"/>
        <family val="2"/>
      </rPr>
      <t xml:space="preserve">  Incluye Profesores de Educación Media Superior.</t>
    </r>
  </si>
  <si>
    <r>
      <t>b</t>
    </r>
    <r>
      <rPr>
        <sz val="8"/>
        <rFont val="Arial"/>
        <family val="2"/>
      </rPr>
      <t xml:space="preserve">  Incluye Ayudantes de Investigador.</t>
    </r>
  </si>
  <si>
    <r>
      <t>c</t>
    </r>
    <r>
      <rPr>
        <sz val="8"/>
        <rFont val="Arial"/>
        <family val="2"/>
      </rPr>
      <t xml:space="preserve">  Incluye Profesores e Investigadores Visitantes y Eméritos.</t>
    </r>
  </si>
  <si>
    <t>PERSONAL ACADÉMICO POR PROGRAMA</t>
  </si>
  <si>
    <r>
      <t>Servicios Universitarios</t>
    </r>
    <r>
      <rPr>
        <vertAlign val="superscript"/>
        <sz val="10"/>
        <rFont val="Arial"/>
        <family val="2"/>
      </rPr>
      <t>a</t>
    </r>
  </si>
  <si>
    <t>PERSONAL ACADÉMICO POR CATEGORÍA</t>
  </si>
  <si>
    <r>
      <t>OTROS</t>
    </r>
    <r>
      <rPr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</si>
  <si>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Incluye Profesores e Investigadores Visitantes y Eméritos.</t>
    </r>
  </si>
  <si>
    <t>Órganos para la Planeación, los Servicios</t>
  </si>
  <si>
    <t>NOMBRAMIENTOS DEL PERSONAL ACADÉMICO EN OTRAS DEPENDENCIAS POR CATEGORÍA</t>
  </si>
  <si>
    <r>
      <t xml:space="preserve">    Otros</t>
    </r>
    <r>
      <rPr>
        <vertAlign val="superscript"/>
        <sz val="8"/>
        <rFont val="Arial"/>
        <family val="2"/>
      </rPr>
      <t>a</t>
    </r>
  </si>
  <si>
    <t>NOMBRAMIENTOS DEL PERSONAL ACADÉMICO DE INVESTIGACIÓN POR DEPENDENCIA Y CATEGORÍA</t>
  </si>
  <si>
    <r>
      <t>a</t>
    </r>
    <r>
      <rPr>
        <sz val="8"/>
        <rFont val="Arial"/>
        <family val="2"/>
      </rPr>
      <t xml:space="preserve">  Incluye Extensión Universitaria y Apoyo.</t>
    </r>
  </si>
  <si>
    <r>
      <t>d</t>
    </r>
    <r>
      <rPr>
        <sz val="8"/>
        <rFont val="Arial"/>
        <family val="2"/>
      </rPr>
      <t xml:space="preserve">  Esta cifra se refiere al total de personas físicas, sin duplicidad alguna, y no se obtiene de la suma de</t>
    </r>
  </si>
  <si>
    <t>NOMBRAMIENTOS DEL PERSONAL ACADÉMICO EN EDUCACIÓN MEDIA SUPERIOR POR DEPENDENCIA Y CATEGORÍA</t>
  </si>
  <si>
    <r>
      <t>a</t>
    </r>
    <r>
      <rPr>
        <sz val="8"/>
        <rFont val="Arial"/>
        <family val="2"/>
      </rPr>
      <t xml:space="preserve">  Incluye Profesores Visitantes y Eméritos.</t>
    </r>
  </si>
  <si>
    <r>
      <t xml:space="preserve">   Otros</t>
    </r>
    <r>
      <rPr>
        <vertAlign val="superscript"/>
        <sz val="8"/>
        <rFont val="Arial"/>
        <family val="2"/>
      </rPr>
      <t>a</t>
    </r>
  </si>
  <si>
    <r>
      <t>NOMBRAMIENTOS DEL PERSONAL ACADÉMICO EN EDUCACIÓN SUPERIOR POR DEPENDENCIA Y CATEGORÍA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</si>
  <si>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Incluye al personal docente de los niveles técnico, licenciatura y posgrado.</t>
    </r>
  </si>
  <si>
    <r>
      <t>TOTAL DE ACADÉMICOS POR DEPENDENCIA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</si>
  <si>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No hay duplicidad de académicos de acuerdo a su RFC en una misma dependencia. Sin embargo, sí puede ocurrir duplicidad entre varias dependencias.</t>
    </r>
  </si>
  <si>
    <t>Programa Universitario de Estudios de Género</t>
  </si>
  <si>
    <t>Facultad de Estudios Superiores Iztacala</t>
  </si>
  <si>
    <t>Subsistema</t>
  </si>
  <si>
    <t>físicas</t>
  </si>
  <si>
    <t>Tipo de nombramiento</t>
  </si>
  <si>
    <t>Programa</t>
  </si>
  <si>
    <t>Categoría</t>
  </si>
  <si>
    <t>Dependencia</t>
  </si>
  <si>
    <t>Centro de Ciencias de la Materia Condensada</t>
  </si>
  <si>
    <t>FUENTE: Nómina de la quincena 13 del 2002, Dirección General de Personal, UNAM.</t>
  </si>
  <si>
    <t>Centro de Ciencias Aplicadas y Desarrollo Tecnológico</t>
  </si>
  <si>
    <t>Instituto de Neurobiología</t>
  </si>
  <si>
    <t>Centro de Física Aplicada y Tecnología Avanzada</t>
  </si>
  <si>
    <t>Centro de Geociencias</t>
  </si>
  <si>
    <t>UNAM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</si>
</sst>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&quot;N$&quot;\ #,##0_);[Red]\(&quot;N$&quot;\ #,##0\)"/>
    <numFmt numFmtId="166" formatCode="0.0"/>
    <numFmt numFmtId="167" formatCode="#,##0.0"/>
    <numFmt numFmtId="168" formatCode="0.0%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Univers"/>
      <family val="0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center"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centerContinuous"/>
    </xf>
    <xf numFmtId="3" fontId="6" fillId="0" borderId="2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3" fontId="5" fillId="0" borderId="0" xfId="0" applyNumberFormat="1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 quotePrefix="1">
      <alignment horizontal="left"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right"/>
    </xf>
    <xf numFmtId="3" fontId="6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2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3" fontId="12" fillId="0" borderId="2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" fontId="4" fillId="0" borderId="0" xfId="19" applyNumberFormat="1" applyFont="1" applyAlignment="1">
      <alignment horizontal="centerContinuous"/>
      <protection/>
    </xf>
    <xf numFmtId="1" fontId="5" fillId="0" borderId="0" xfId="19" applyNumberFormat="1" applyFont="1" applyAlignment="1">
      <alignment horizontal="centerContinuous"/>
      <protection/>
    </xf>
    <xf numFmtId="0" fontId="5" fillId="0" borderId="0" xfId="19" applyFont="1">
      <alignment/>
      <protection/>
    </xf>
    <xf numFmtId="0" fontId="5" fillId="0" borderId="2" xfId="19" applyFont="1" applyBorder="1" applyAlignment="1">
      <alignment horizontal="centerContinuous"/>
      <protection/>
    </xf>
    <xf numFmtId="1" fontId="5" fillId="0" borderId="2" xfId="19" applyNumberFormat="1" applyFont="1" applyBorder="1" applyAlignment="1">
      <alignment horizontal="centerContinuous"/>
      <protection/>
    </xf>
    <xf numFmtId="0" fontId="5" fillId="0" borderId="0" xfId="19" applyFont="1" applyAlignment="1">
      <alignment horizontal="centerContinuous"/>
      <protection/>
    </xf>
    <xf numFmtId="1" fontId="5" fillId="0" borderId="0" xfId="19" applyNumberFormat="1" applyFont="1">
      <alignment/>
      <protection/>
    </xf>
    <xf numFmtId="1" fontId="5" fillId="0" borderId="2" xfId="19" applyNumberFormat="1" applyFont="1" applyBorder="1">
      <alignment/>
      <protection/>
    </xf>
    <xf numFmtId="1" fontId="6" fillId="0" borderId="2" xfId="19" applyNumberFormat="1" applyFont="1" applyBorder="1" applyAlignment="1">
      <alignment horizontal="centerContinuous"/>
      <protection/>
    </xf>
    <xf numFmtId="1" fontId="6" fillId="0" borderId="0" xfId="19" applyNumberFormat="1" applyFont="1" applyAlignment="1">
      <alignment horizontal="centerContinuous"/>
      <protection/>
    </xf>
    <xf numFmtId="3" fontId="5" fillId="0" borderId="0" xfId="19" applyNumberFormat="1" applyFont="1">
      <alignment/>
      <protection/>
    </xf>
    <xf numFmtId="0" fontId="5" fillId="0" borderId="2" xfId="19" applyFont="1" applyBorder="1">
      <alignment/>
      <protection/>
    </xf>
    <xf numFmtId="1" fontId="5" fillId="0" borderId="0" xfId="19" applyNumberFormat="1" applyFont="1" quotePrefix="1">
      <alignment/>
      <protection/>
    </xf>
    <xf numFmtId="1" fontId="8" fillId="0" borderId="0" xfId="19" applyNumberFormat="1" applyFont="1">
      <alignment/>
      <protection/>
    </xf>
    <xf numFmtId="3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1" fontId="5" fillId="0" borderId="0" xfId="19" applyNumberFormat="1" applyFont="1" applyAlignment="1">
      <alignment horizontal="center"/>
      <protection/>
    </xf>
    <xf numFmtId="1" fontId="5" fillId="0" borderId="2" xfId="19" applyNumberFormat="1" applyFont="1" applyBorder="1" applyAlignment="1">
      <alignment horizontal="center"/>
      <protection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5" fillId="0" borderId="0" xfId="20" applyNumberFormat="1" applyFont="1">
      <alignment/>
      <protection/>
    </xf>
    <xf numFmtId="3" fontId="13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19" applyNumberFormat="1" applyFont="1">
      <alignment/>
      <protection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 quotePrefix="1">
      <alignment horizontal="center"/>
    </xf>
    <xf numFmtId="3" fontId="6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1" fontId="4" fillId="0" borderId="0" xfId="19" applyNumberFormat="1" applyFont="1" applyAlignment="1">
      <alignment horizontal="center"/>
      <protection/>
    </xf>
    <xf numFmtId="3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xprog" xfId="19"/>
    <cellStyle name="Normal_paxprog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="75" zoomScaleNormal="75" workbookViewId="0" topLeftCell="A1">
      <selection activeCell="H14" sqref="H14"/>
    </sheetView>
  </sheetViews>
  <sheetFormatPr defaultColWidth="11.421875" defaultRowHeight="12.75"/>
  <cols>
    <col min="1" max="1" width="44.7109375" style="2" customWidth="1"/>
    <col min="2" max="2" width="11.421875" style="8" customWidth="1"/>
    <col min="3" max="3" width="4.421875" style="8" customWidth="1"/>
    <col min="4" max="4" width="7.421875" style="8" customWidth="1"/>
    <col min="5" max="5" width="1.28515625" style="2" customWidth="1"/>
    <col min="6" max="239" width="9.140625" style="2" customWidth="1"/>
    <col min="240" max="16384" width="11.421875" style="2" customWidth="1"/>
  </cols>
  <sheetData>
    <row r="1" spans="1:4" ht="12.75">
      <c r="A1" s="93" t="s">
        <v>214</v>
      </c>
      <c r="B1" s="93"/>
      <c r="C1" s="93"/>
      <c r="D1" s="93"/>
    </row>
    <row r="2" spans="1:5" ht="12.75">
      <c r="A2" s="1" t="s">
        <v>169</v>
      </c>
      <c r="B2" s="22"/>
      <c r="C2" s="22"/>
      <c r="D2" s="22"/>
      <c r="E2" s="19"/>
    </row>
    <row r="3" spans="1:5" ht="11.25" customHeight="1">
      <c r="A3" s="1">
        <v>2002</v>
      </c>
      <c r="B3" s="22"/>
      <c r="C3" s="22"/>
      <c r="D3" s="22"/>
      <c r="E3" s="19"/>
    </row>
    <row r="5" spans="1:5" ht="8.25" customHeight="1">
      <c r="A5" s="3"/>
      <c r="B5" s="12"/>
      <c r="C5" s="12"/>
      <c r="D5" s="12"/>
      <c r="E5" s="3"/>
    </row>
    <row r="6" spans="1:5" ht="9.75" customHeight="1">
      <c r="A6" s="15"/>
      <c r="B6" s="4"/>
      <c r="C6" s="5"/>
      <c r="D6" s="90" t="s">
        <v>22</v>
      </c>
      <c r="E6" s="90"/>
    </row>
    <row r="7" spans="1:5" s="21" customFormat="1" ht="9.75" customHeight="1">
      <c r="A7" s="87" t="s">
        <v>202</v>
      </c>
      <c r="B7" s="89" t="s">
        <v>13</v>
      </c>
      <c r="C7" s="89"/>
      <c r="D7" s="89" t="s">
        <v>203</v>
      </c>
      <c r="E7" s="89"/>
    </row>
    <row r="8" spans="1:5" ht="8.25" customHeight="1">
      <c r="A8" s="7"/>
      <c r="B8" s="13"/>
      <c r="C8" s="13"/>
      <c r="D8" s="13"/>
      <c r="E8" s="7"/>
    </row>
    <row r="9" ht="13.5" customHeight="1"/>
    <row r="10" spans="1:4" ht="13.5" customHeight="1">
      <c r="A10" s="9" t="s">
        <v>0</v>
      </c>
      <c r="B10" s="8">
        <v>3106</v>
      </c>
      <c r="D10" s="8">
        <v>2603</v>
      </c>
    </row>
    <row r="11" spans="1:4" ht="13.5" customHeight="1">
      <c r="A11" s="9" t="s">
        <v>1</v>
      </c>
      <c r="B11" s="8">
        <v>2975</v>
      </c>
      <c r="D11" s="8">
        <v>2661</v>
      </c>
    </row>
    <row r="12" spans="1:4" ht="13.5" customHeight="1">
      <c r="A12" s="2" t="s">
        <v>2</v>
      </c>
      <c r="B12" s="8">
        <v>1288</v>
      </c>
      <c r="D12" s="8">
        <v>1049</v>
      </c>
    </row>
    <row r="13" spans="1:4" ht="13.5" customHeight="1">
      <c r="A13" s="2" t="s">
        <v>3</v>
      </c>
      <c r="B13" s="8">
        <v>16956</v>
      </c>
      <c r="D13" s="8">
        <v>15124</v>
      </c>
    </row>
    <row r="14" spans="1:4" ht="13.5" customHeight="1">
      <c r="A14" s="9" t="s">
        <v>4</v>
      </c>
      <c r="B14" s="8">
        <v>9403</v>
      </c>
      <c r="D14" s="8">
        <v>7294</v>
      </c>
    </row>
    <row r="15" spans="1:4" ht="13.5" customHeight="1">
      <c r="A15" s="2" t="s">
        <v>170</v>
      </c>
      <c r="B15" s="8">
        <v>16</v>
      </c>
      <c r="D15" s="8">
        <v>16</v>
      </c>
    </row>
    <row r="16" spans="1:4" ht="13.5" customHeight="1">
      <c r="A16" s="9" t="s">
        <v>5</v>
      </c>
      <c r="B16" s="8">
        <v>2453</v>
      </c>
      <c r="D16" s="8">
        <v>2452</v>
      </c>
    </row>
    <row r="17" spans="1:4" ht="13.5" customHeight="1">
      <c r="A17" s="9" t="s">
        <v>6</v>
      </c>
      <c r="B17" s="8">
        <v>1146</v>
      </c>
      <c r="D17" s="8">
        <v>1146</v>
      </c>
    </row>
    <row r="18" spans="1:4" ht="13.5" customHeight="1">
      <c r="A18" s="2" t="s">
        <v>7</v>
      </c>
      <c r="B18" s="8">
        <v>1173</v>
      </c>
      <c r="D18" s="8">
        <v>1095</v>
      </c>
    </row>
    <row r="19" ht="13.5" customHeight="1">
      <c r="D19" s="2"/>
    </row>
    <row r="20" spans="1:5" ht="8.25" customHeight="1">
      <c r="A20" s="3"/>
      <c r="B20" s="12"/>
      <c r="C20" s="12"/>
      <c r="D20" s="12"/>
      <c r="E20" s="3"/>
    </row>
    <row r="21" spans="1:5" ht="12.75" customHeight="1">
      <c r="A21" s="9" t="s">
        <v>8</v>
      </c>
      <c r="B21" s="8">
        <f>SUM(B10:B18)</f>
        <v>38516</v>
      </c>
      <c r="D21" s="8">
        <v>31138</v>
      </c>
      <c r="E21" s="33" t="s">
        <v>171</v>
      </c>
    </row>
    <row r="22" spans="1:5" ht="8.25" customHeight="1">
      <c r="A22" s="7"/>
      <c r="B22" s="13"/>
      <c r="C22" s="13"/>
      <c r="D22" s="13"/>
      <c r="E22" s="7"/>
    </row>
    <row r="23" spans="1:5" ht="10.5" customHeight="1">
      <c r="A23" s="15"/>
      <c r="B23" s="11"/>
      <c r="C23" s="2"/>
      <c r="D23" s="11"/>
      <c r="E23" s="15"/>
    </row>
    <row r="24" spans="1:5" ht="11.25" customHeight="1">
      <c r="A24" s="35" t="s">
        <v>172</v>
      </c>
      <c r="B24" s="16"/>
      <c r="C24" s="16"/>
      <c r="D24" s="16"/>
      <c r="E24" s="15"/>
    </row>
    <row r="25" spans="1:5" ht="11.25" customHeight="1">
      <c r="A25" s="40" t="s">
        <v>151</v>
      </c>
      <c r="B25" s="16"/>
      <c r="C25" s="16"/>
      <c r="D25" s="16"/>
      <c r="E25" s="15"/>
    </row>
    <row r="26" spans="1:4" ht="11.25" customHeight="1">
      <c r="A26" s="34" t="s">
        <v>173</v>
      </c>
      <c r="B26" s="2"/>
      <c r="C26" s="2"/>
      <c r="D26" s="2"/>
    </row>
    <row r="27" ht="11.25" customHeight="1">
      <c r="A27" s="14" t="s">
        <v>150</v>
      </c>
    </row>
    <row r="29" spans="1:5" ht="10.5" customHeight="1">
      <c r="A29" s="17" t="s">
        <v>209</v>
      </c>
      <c r="B29" s="22"/>
      <c r="C29" s="22"/>
      <c r="D29" s="22"/>
      <c r="E29" s="23"/>
    </row>
  </sheetData>
  <mergeCells count="4">
    <mergeCell ref="B7:C7"/>
    <mergeCell ref="D6:E6"/>
    <mergeCell ref="D7:E7"/>
    <mergeCell ref="A1:D1"/>
  </mergeCells>
  <printOptions horizontalCentered="1"/>
  <pageMargins left="0.3937007874015748" right="0.3937007874015748" top="0.5905511811023623" bottom="0.3937007874015748" header="0.5118110236220472" footer="0.5118110236220472"/>
  <pageSetup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75" zoomScaleNormal="75" workbookViewId="0" topLeftCell="A1">
      <selection activeCell="H9" sqref="H9"/>
    </sheetView>
  </sheetViews>
  <sheetFormatPr defaultColWidth="11.421875" defaultRowHeight="12.75"/>
  <cols>
    <col min="1" max="1" width="44.7109375" style="2" customWidth="1"/>
    <col min="2" max="2" width="11.421875" style="8" customWidth="1"/>
    <col min="3" max="3" width="4.421875" style="8" customWidth="1"/>
    <col min="4" max="4" width="7.421875" style="8" customWidth="1"/>
    <col min="5" max="5" width="1.28515625" style="2" customWidth="1"/>
    <col min="6" max="244" width="9.140625" style="2" customWidth="1"/>
    <col min="245" max="16384" width="11.421875" style="2" customWidth="1"/>
  </cols>
  <sheetData>
    <row r="1" spans="1:4" ht="12.75">
      <c r="A1" s="93" t="s">
        <v>214</v>
      </c>
      <c r="B1" s="93"/>
      <c r="C1" s="93"/>
      <c r="D1" s="93"/>
    </row>
    <row r="2" spans="1:5" ht="12.75">
      <c r="A2" s="1" t="s">
        <v>174</v>
      </c>
      <c r="B2" s="22"/>
      <c r="C2" s="22"/>
      <c r="D2" s="22"/>
      <c r="E2" s="23"/>
    </row>
    <row r="3" spans="1:5" ht="11.25" customHeight="1">
      <c r="A3" s="1">
        <v>2002</v>
      </c>
      <c r="B3" s="22"/>
      <c r="C3" s="22"/>
      <c r="D3" s="22"/>
      <c r="E3" s="23"/>
    </row>
    <row r="4" ht="11.25" customHeight="1"/>
    <row r="5" spans="1:5" ht="8.25" customHeight="1">
      <c r="A5" s="3"/>
      <c r="B5" s="12"/>
      <c r="C5" s="12"/>
      <c r="D5" s="12"/>
      <c r="E5" s="3"/>
    </row>
    <row r="6" spans="1:5" ht="9.75" customHeight="1">
      <c r="A6" s="15"/>
      <c r="B6" s="4"/>
      <c r="C6" s="5"/>
      <c r="D6" s="90" t="s">
        <v>22</v>
      </c>
      <c r="E6" s="91"/>
    </row>
    <row r="7" spans="1:5" ht="9.75" customHeight="1">
      <c r="A7" s="40" t="s">
        <v>204</v>
      </c>
      <c r="B7" s="89" t="s">
        <v>13</v>
      </c>
      <c r="C7" s="89"/>
      <c r="D7" s="89" t="s">
        <v>203</v>
      </c>
      <c r="E7" s="92"/>
    </row>
    <row r="8" spans="1:5" ht="8.25" customHeight="1">
      <c r="A8" s="7"/>
      <c r="B8" s="13"/>
      <c r="C8" s="13"/>
      <c r="D8" s="13"/>
      <c r="E8" s="7"/>
    </row>
    <row r="9" ht="13.5" customHeight="1"/>
    <row r="10" spans="1:4" ht="13.5" customHeight="1">
      <c r="A10" s="10" t="s">
        <v>9</v>
      </c>
      <c r="B10" s="8">
        <v>3371</v>
      </c>
      <c r="D10" s="8">
        <v>3322</v>
      </c>
    </row>
    <row r="11" spans="1:4" ht="13.5" customHeight="1">
      <c r="A11" s="9" t="s">
        <v>175</v>
      </c>
      <c r="B11" s="8">
        <v>24161</v>
      </c>
      <c r="D11" s="8">
        <v>20303</v>
      </c>
    </row>
    <row r="12" spans="1:4" ht="13.5" customHeight="1">
      <c r="A12" s="2" t="s">
        <v>10</v>
      </c>
      <c r="B12" s="8">
        <v>5267</v>
      </c>
      <c r="D12" s="8">
        <v>5266</v>
      </c>
    </row>
    <row r="13" spans="1:4" ht="13.5" customHeight="1">
      <c r="A13" s="9" t="s">
        <v>176</v>
      </c>
      <c r="B13" s="8">
        <v>2177</v>
      </c>
      <c r="D13" s="8">
        <v>2177</v>
      </c>
    </row>
    <row r="14" spans="1:4" ht="13.5" customHeight="1">
      <c r="A14" s="9" t="s">
        <v>11</v>
      </c>
      <c r="B14" s="8">
        <v>1610</v>
      </c>
      <c r="D14" s="8">
        <v>1598</v>
      </c>
    </row>
    <row r="15" spans="1:4" ht="13.5" customHeight="1">
      <c r="A15" s="9" t="s">
        <v>12</v>
      </c>
      <c r="B15" s="8">
        <v>1826</v>
      </c>
      <c r="D15" s="8">
        <v>1826</v>
      </c>
    </row>
    <row r="16" spans="1:4" ht="13.5" customHeight="1">
      <c r="A16" s="9" t="s">
        <v>177</v>
      </c>
      <c r="B16" s="8">
        <v>104</v>
      </c>
      <c r="D16" s="8">
        <v>103</v>
      </c>
    </row>
    <row r="17" spans="1:5" ht="13.5" customHeight="1">
      <c r="A17" s="7"/>
      <c r="B17" s="13"/>
      <c r="C17" s="13"/>
      <c r="D17" s="13"/>
      <c r="E17" s="7"/>
    </row>
    <row r="18" ht="8.25" customHeight="1"/>
    <row r="19" spans="1:5" ht="12.75" customHeight="1">
      <c r="A19" s="9" t="s">
        <v>8</v>
      </c>
      <c r="B19" s="8">
        <f>SUM(B10:B18)</f>
        <v>38516</v>
      </c>
      <c r="D19" s="8">
        <v>31138</v>
      </c>
      <c r="E19" s="33" t="s">
        <v>178</v>
      </c>
    </row>
    <row r="20" spans="1:5" ht="8.25" customHeight="1">
      <c r="A20" s="7"/>
      <c r="B20" s="13"/>
      <c r="C20" s="13"/>
      <c r="D20" s="13"/>
      <c r="E20" s="7"/>
    </row>
    <row r="21" ht="12" customHeight="1"/>
    <row r="22" spans="1:5" ht="12" customHeight="1">
      <c r="A22" s="34" t="s">
        <v>179</v>
      </c>
      <c r="B22" s="16"/>
      <c r="C22" s="16"/>
      <c r="D22" s="16"/>
      <c r="E22" s="15"/>
    </row>
    <row r="23" ht="12" customHeight="1">
      <c r="A23" s="36" t="s">
        <v>180</v>
      </c>
    </row>
    <row r="24" ht="12" customHeight="1">
      <c r="A24" s="34" t="s">
        <v>181</v>
      </c>
    </row>
    <row r="25" ht="12" customHeight="1">
      <c r="A25" s="34" t="s">
        <v>192</v>
      </c>
    </row>
    <row r="26" ht="12" customHeight="1">
      <c r="A26" s="14" t="s">
        <v>150</v>
      </c>
    </row>
    <row r="27" ht="12" customHeight="1"/>
    <row r="28" ht="12" customHeight="1">
      <c r="A28" s="17" t="s">
        <v>209</v>
      </c>
    </row>
    <row r="29" ht="9.75" customHeight="1"/>
  </sheetData>
  <mergeCells count="4">
    <mergeCell ref="B7:C7"/>
    <mergeCell ref="D6:E6"/>
    <mergeCell ref="D7:E7"/>
    <mergeCell ref="A1:D1"/>
  </mergeCells>
  <printOptions horizontalCentered="1"/>
  <pageMargins left="0.3937007874015748" right="0.3937007874015748" top="0.5905511811023623" bottom="0.3937007874015748" header="0.5118110236220472" footer="0.5118110236220472"/>
  <pageSetup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="75" zoomScaleNormal="75" workbookViewId="0" topLeftCell="A1">
      <selection activeCell="H7" sqref="H7:H8"/>
    </sheetView>
  </sheetViews>
  <sheetFormatPr defaultColWidth="11.421875" defaultRowHeight="12.75"/>
  <cols>
    <col min="1" max="1" width="44.7109375" style="65" customWidth="1"/>
    <col min="2" max="2" width="11.421875" style="65" customWidth="1"/>
    <col min="3" max="3" width="4.28125" style="65" customWidth="1"/>
    <col min="4" max="4" width="7.421875" style="65" customWidth="1"/>
    <col min="5" max="5" width="1.28515625" style="65" customWidth="1"/>
    <col min="6" max="16384" width="11.421875" style="61" customWidth="1"/>
  </cols>
  <sheetData>
    <row r="1" spans="1:4" ht="12.75">
      <c r="A1" s="94" t="s">
        <v>214</v>
      </c>
      <c r="B1" s="94"/>
      <c r="C1" s="94"/>
      <c r="D1" s="94"/>
    </row>
    <row r="2" spans="1:5" ht="12.75">
      <c r="A2" s="59" t="s">
        <v>182</v>
      </c>
      <c r="B2" s="60"/>
      <c r="C2" s="60"/>
      <c r="D2" s="60"/>
      <c r="E2" s="77"/>
    </row>
    <row r="3" spans="1:5" ht="12.75">
      <c r="A3" s="1">
        <v>2002</v>
      </c>
      <c r="B3" s="60"/>
      <c r="C3" s="60"/>
      <c r="D3" s="60"/>
      <c r="E3" s="77"/>
    </row>
    <row r="4" spans="1:5" ht="12.75">
      <c r="A4" s="62"/>
      <c r="B4" s="63"/>
      <c r="C4" s="63"/>
      <c r="D4" s="63"/>
      <c r="E4" s="78"/>
    </row>
    <row r="5" spans="1:5" ht="9" customHeight="1">
      <c r="A5" s="64"/>
      <c r="B5" s="60"/>
      <c r="C5" s="60"/>
      <c r="D5" s="60"/>
      <c r="E5" s="60"/>
    </row>
    <row r="6" spans="2:5" ht="11.25" customHeight="1">
      <c r="B6" s="4"/>
      <c r="C6" s="5"/>
      <c r="D6" s="90" t="s">
        <v>22</v>
      </c>
      <c r="E6" s="91"/>
    </row>
    <row r="7" spans="1:5" ht="11.25" customHeight="1">
      <c r="A7" s="88" t="s">
        <v>205</v>
      </c>
      <c r="B7" s="89" t="s">
        <v>13</v>
      </c>
      <c r="C7" s="89"/>
      <c r="D7" s="89" t="s">
        <v>203</v>
      </c>
      <c r="E7" s="92"/>
    </row>
    <row r="8" spans="1:5" ht="8.25" customHeight="1">
      <c r="A8" s="66"/>
      <c r="B8" s="67"/>
      <c r="C8" s="67"/>
      <c r="D8" s="67"/>
      <c r="E8" s="63"/>
    </row>
    <row r="9" spans="2:5" ht="12.75" customHeight="1">
      <c r="B9" s="68"/>
      <c r="C9" s="68"/>
      <c r="D9" s="68"/>
      <c r="E9" s="60"/>
    </row>
    <row r="10" spans="1:4" ht="12.75" customHeight="1">
      <c r="A10" s="65" t="s">
        <v>14</v>
      </c>
      <c r="B10" s="85">
        <v>5917</v>
      </c>
      <c r="C10" s="69"/>
      <c r="D10" s="85">
        <v>4953</v>
      </c>
    </row>
    <row r="11" spans="1:4" ht="12.75" customHeight="1">
      <c r="A11" s="65" t="s">
        <v>15</v>
      </c>
      <c r="B11" s="85">
        <v>434</v>
      </c>
      <c r="C11" s="69"/>
      <c r="D11" s="85">
        <v>353</v>
      </c>
    </row>
    <row r="12" spans="1:4" ht="12.75" customHeight="1">
      <c r="A12" s="65" t="s">
        <v>16</v>
      </c>
      <c r="B12" s="85">
        <v>22257</v>
      </c>
      <c r="C12" s="69"/>
      <c r="D12" s="85">
        <v>18639</v>
      </c>
    </row>
    <row r="13" spans="1:4" ht="12.75" customHeight="1">
      <c r="A13" s="65" t="s">
        <v>17</v>
      </c>
      <c r="B13" s="85">
        <v>2941</v>
      </c>
      <c r="C13" s="69"/>
      <c r="D13" s="85">
        <v>2662</v>
      </c>
    </row>
    <row r="14" spans="1:4" ht="12.75" customHeight="1">
      <c r="A14" s="65" t="s">
        <v>159</v>
      </c>
      <c r="B14" s="85">
        <v>2487</v>
      </c>
      <c r="C14" s="69"/>
      <c r="D14" s="85">
        <v>2247</v>
      </c>
    </row>
    <row r="15" spans="1:4" ht="12.75" customHeight="1">
      <c r="A15" s="65" t="s">
        <v>18</v>
      </c>
      <c r="B15" s="85">
        <v>2916</v>
      </c>
      <c r="C15" s="69"/>
      <c r="D15" s="85">
        <v>2898</v>
      </c>
    </row>
    <row r="16" spans="1:4" ht="12.75" customHeight="1">
      <c r="A16" s="65" t="s">
        <v>19</v>
      </c>
      <c r="B16" s="85">
        <v>1164</v>
      </c>
      <c r="C16" s="69"/>
      <c r="D16" s="85">
        <v>1164</v>
      </c>
    </row>
    <row r="17" spans="1:4" ht="12.75" customHeight="1">
      <c r="A17" s="65" t="s">
        <v>183</v>
      </c>
      <c r="B17" s="85">
        <v>353</v>
      </c>
      <c r="C17" s="69"/>
      <c r="D17" s="85">
        <v>343</v>
      </c>
    </row>
    <row r="18" spans="1:4" ht="12.75" customHeight="1">
      <c r="A18" s="65" t="s">
        <v>160</v>
      </c>
      <c r="B18" s="85">
        <v>47</v>
      </c>
      <c r="C18" s="69"/>
      <c r="D18" s="85">
        <v>47</v>
      </c>
    </row>
    <row r="19" spans="1:5" ht="12.75" customHeight="1">
      <c r="A19" s="66"/>
      <c r="B19" s="13"/>
      <c r="C19" s="66"/>
      <c r="D19" s="13"/>
      <c r="E19" s="66"/>
    </row>
    <row r="20" spans="2:4" ht="8.25" customHeight="1">
      <c r="B20" s="69"/>
      <c r="D20" s="69"/>
    </row>
    <row r="21" spans="1:5" ht="12" customHeight="1">
      <c r="A21" s="61" t="s">
        <v>8</v>
      </c>
      <c r="B21" s="69">
        <f>SUM(B10:B18)</f>
        <v>38516</v>
      </c>
      <c r="D21" s="8">
        <v>31138</v>
      </c>
      <c r="E21" s="72" t="s">
        <v>171</v>
      </c>
    </row>
    <row r="22" spans="1:5" ht="8.25" customHeight="1">
      <c r="A22" s="70"/>
      <c r="B22" s="66"/>
      <c r="C22" s="66"/>
      <c r="D22" s="66"/>
      <c r="E22" s="66"/>
    </row>
    <row r="23" ht="12" customHeight="1">
      <c r="A23" s="61"/>
    </row>
    <row r="24" ht="12" customHeight="1">
      <c r="A24" s="35" t="s">
        <v>191</v>
      </c>
    </row>
    <row r="25" ht="12" customHeight="1">
      <c r="A25" s="35" t="s">
        <v>173</v>
      </c>
    </row>
    <row r="26" ht="12" customHeight="1">
      <c r="A26" s="14" t="s">
        <v>150</v>
      </c>
    </row>
    <row r="27" ht="12" customHeight="1"/>
    <row r="28" ht="12" customHeight="1">
      <c r="A28" s="17" t="s">
        <v>209</v>
      </c>
    </row>
    <row r="35" ht="12.75">
      <c r="A35" s="71"/>
    </row>
  </sheetData>
  <mergeCells count="4">
    <mergeCell ref="D6:E6"/>
    <mergeCell ref="B7:C7"/>
    <mergeCell ref="D7:E7"/>
    <mergeCell ref="A1:D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workbookViewId="0" topLeftCell="A1">
      <selection activeCell="G10" sqref="G10"/>
    </sheetView>
  </sheetViews>
  <sheetFormatPr defaultColWidth="11.421875" defaultRowHeight="12.75"/>
  <cols>
    <col min="1" max="1" width="1.7109375" style="2" customWidth="1"/>
    <col min="2" max="2" width="40.7109375" style="2" customWidth="1"/>
    <col min="3" max="3" width="11.7109375" style="2" customWidth="1"/>
    <col min="4" max="4" width="4.28125" style="2" customWidth="1"/>
    <col min="5" max="5" width="7.57421875" style="2" customWidth="1"/>
    <col min="6" max="6" width="1.421875" style="2" customWidth="1"/>
    <col min="7" max="16384" width="11.421875" style="2" customWidth="1"/>
  </cols>
  <sheetData>
    <row r="1" spans="1:6" ht="12.75">
      <c r="A1" s="93" t="s">
        <v>214</v>
      </c>
      <c r="B1" s="93"/>
      <c r="C1" s="93"/>
      <c r="D1" s="93"/>
      <c r="E1" s="93"/>
      <c r="F1" s="93"/>
    </row>
    <row r="2" spans="1:6" ht="12.75" customHeight="1">
      <c r="A2" s="1" t="s">
        <v>184</v>
      </c>
      <c r="B2" s="1"/>
      <c r="C2" s="1"/>
      <c r="D2" s="1"/>
      <c r="E2" s="1"/>
      <c r="F2" s="1"/>
    </row>
    <row r="3" spans="1:6" ht="12.75">
      <c r="A3" s="1">
        <v>2002</v>
      </c>
      <c r="B3" s="1"/>
      <c r="C3" s="1"/>
      <c r="D3" s="1"/>
      <c r="E3" s="1"/>
      <c r="F3" s="1"/>
    </row>
    <row r="5" spans="1:6" ht="6.75" customHeight="1">
      <c r="A5" s="3"/>
      <c r="B5" s="3"/>
      <c r="C5" s="3"/>
      <c r="D5" s="3"/>
      <c r="E5" s="3"/>
      <c r="F5" s="3"/>
    </row>
    <row r="6" spans="3:6" ht="9.75" customHeight="1">
      <c r="C6" s="4"/>
      <c r="D6" s="5"/>
      <c r="E6" s="90" t="s">
        <v>22</v>
      </c>
      <c r="F6" s="90"/>
    </row>
    <row r="7" spans="1:6" ht="9.75" customHeight="1">
      <c r="A7" s="17" t="s">
        <v>206</v>
      </c>
      <c r="C7" s="89" t="s">
        <v>13</v>
      </c>
      <c r="D7" s="89"/>
      <c r="E7" s="89" t="s">
        <v>203</v>
      </c>
      <c r="F7" s="89"/>
    </row>
    <row r="8" spans="1:6" ht="6.75" customHeight="1">
      <c r="A8" s="7"/>
      <c r="B8" s="7"/>
      <c r="C8" s="7"/>
      <c r="D8" s="7"/>
      <c r="E8" s="7"/>
      <c r="F8" s="7"/>
    </row>
    <row r="9" ht="12" customHeight="1"/>
    <row r="10" spans="1:6" ht="12" customHeight="1">
      <c r="A10" s="2" t="s">
        <v>23</v>
      </c>
      <c r="C10" s="8"/>
      <c r="E10" s="8"/>
      <c r="F10" s="8"/>
    </row>
    <row r="11" spans="2:6" ht="12" customHeight="1">
      <c r="B11" s="2" t="s">
        <v>24</v>
      </c>
      <c r="C11" s="8">
        <v>20305</v>
      </c>
      <c r="D11" s="8"/>
      <c r="E11" s="8">
        <v>16940</v>
      </c>
      <c r="F11" s="8"/>
    </row>
    <row r="12" spans="2:6" ht="12" customHeight="1">
      <c r="B12" s="9" t="s">
        <v>25</v>
      </c>
      <c r="C12" s="8">
        <v>3852</v>
      </c>
      <c r="D12" s="8"/>
      <c r="E12" s="8">
        <v>3359</v>
      </c>
      <c r="F12" s="8"/>
    </row>
    <row r="13" spans="2:6" ht="12" customHeight="1">
      <c r="B13" s="2" t="s">
        <v>26</v>
      </c>
      <c r="C13" s="8">
        <v>619</v>
      </c>
      <c r="D13" s="8"/>
      <c r="E13" s="8">
        <v>613</v>
      </c>
      <c r="F13" s="8"/>
    </row>
    <row r="14" spans="2:6" ht="12" customHeight="1">
      <c r="B14" s="9" t="s">
        <v>27</v>
      </c>
      <c r="C14" s="8">
        <v>2752</v>
      </c>
      <c r="D14" s="8"/>
      <c r="E14" s="8">
        <v>2709</v>
      </c>
      <c r="F14" s="8"/>
    </row>
    <row r="15" spans="2:6" ht="12" customHeight="1">
      <c r="B15" s="9" t="s">
        <v>28</v>
      </c>
      <c r="C15" s="8">
        <v>4</v>
      </c>
      <c r="D15" s="8"/>
      <c r="E15" s="8">
        <v>4</v>
      </c>
      <c r="F15" s="8"/>
    </row>
    <row r="16" spans="2:6" ht="12" customHeight="1">
      <c r="B16" s="9"/>
      <c r="C16" s="8"/>
      <c r="D16" s="8"/>
      <c r="E16" s="8"/>
      <c r="F16" s="8"/>
    </row>
    <row r="17" spans="1:6" ht="12" customHeight="1">
      <c r="A17" s="2" t="s">
        <v>29</v>
      </c>
      <c r="C17" s="8"/>
      <c r="D17" s="8"/>
      <c r="E17" s="8"/>
      <c r="F17" s="8"/>
    </row>
    <row r="18" spans="2:6" ht="12" customHeight="1">
      <c r="B18" s="9" t="s">
        <v>30</v>
      </c>
      <c r="C18" s="8">
        <v>5038</v>
      </c>
      <c r="D18" s="8"/>
      <c r="E18" s="8">
        <v>5038</v>
      </c>
      <c r="F18" s="8"/>
    </row>
    <row r="19" spans="2:6" ht="12" customHeight="1">
      <c r="B19" s="9" t="s">
        <v>31</v>
      </c>
      <c r="C19" s="8">
        <v>229</v>
      </c>
      <c r="D19" s="8"/>
      <c r="E19" s="8">
        <v>228</v>
      </c>
      <c r="F19" s="8"/>
    </row>
    <row r="20" spans="2:6" ht="12" customHeight="1">
      <c r="B20" s="2" t="s">
        <v>32</v>
      </c>
      <c r="C20" s="8">
        <v>1450</v>
      </c>
      <c r="D20" s="8"/>
      <c r="E20" s="8">
        <v>1450</v>
      </c>
      <c r="F20" s="8"/>
    </row>
    <row r="21" spans="2:6" ht="12" customHeight="1">
      <c r="B21" s="9" t="s">
        <v>33</v>
      </c>
      <c r="C21" s="8">
        <v>160</v>
      </c>
      <c r="D21" s="8"/>
      <c r="E21" s="8">
        <v>148</v>
      </c>
      <c r="F21" s="8"/>
    </row>
    <row r="22" spans="3:6" ht="12" customHeight="1">
      <c r="C22" s="8"/>
      <c r="D22" s="8"/>
      <c r="E22" s="8"/>
      <c r="F22" s="8"/>
    </row>
    <row r="23" spans="1:6" ht="12" customHeight="1">
      <c r="A23" s="2" t="s">
        <v>158</v>
      </c>
      <c r="C23" s="8"/>
      <c r="D23" s="8"/>
      <c r="E23" s="8"/>
      <c r="F23" s="8"/>
    </row>
    <row r="24" spans="2:6" ht="12" customHeight="1">
      <c r="B24" s="9" t="s">
        <v>34</v>
      </c>
      <c r="C24" s="8">
        <v>2157</v>
      </c>
      <c r="D24" s="8"/>
      <c r="E24" s="8">
        <v>2157</v>
      </c>
      <c r="F24" s="8"/>
    </row>
    <row r="25" spans="2:6" ht="12" customHeight="1">
      <c r="B25" s="9" t="s">
        <v>35</v>
      </c>
      <c r="C25" s="8">
        <v>8</v>
      </c>
      <c r="D25" s="8"/>
      <c r="E25" s="8">
        <v>8</v>
      </c>
      <c r="F25" s="8"/>
    </row>
    <row r="26" spans="2:6" ht="12" customHeight="1">
      <c r="B26" s="2" t="s">
        <v>32</v>
      </c>
      <c r="C26" s="8">
        <v>1824</v>
      </c>
      <c r="D26" s="8"/>
      <c r="E26" s="8">
        <v>1824</v>
      </c>
      <c r="F26" s="8"/>
    </row>
    <row r="27" spans="2:6" ht="12" customHeight="1">
      <c r="B27" s="9" t="s">
        <v>33</v>
      </c>
      <c r="C27" s="8">
        <v>2</v>
      </c>
      <c r="D27" s="8"/>
      <c r="E27" s="8">
        <v>2</v>
      </c>
      <c r="F27" s="8"/>
    </row>
    <row r="28" spans="2:6" ht="12" customHeight="1">
      <c r="B28" s="9" t="s">
        <v>36</v>
      </c>
      <c r="C28" s="8">
        <v>8</v>
      </c>
      <c r="D28" s="8"/>
      <c r="E28" s="8">
        <v>8</v>
      </c>
      <c r="F28" s="8"/>
    </row>
    <row r="29" spans="2:6" ht="12" customHeight="1">
      <c r="B29" s="9" t="s">
        <v>37</v>
      </c>
      <c r="C29" s="8">
        <v>4</v>
      </c>
      <c r="D29" s="8"/>
      <c r="E29" s="8">
        <v>4</v>
      </c>
      <c r="F29" s="8"/>
    </row>
    <row r="30" spans="2:6" ht="12" customHeight="1">
      <c r="B30" s="9"/>
      <c r="C30" s="8"/>
      <c r="D30" s="8"/>
      <c r="E30" s="8"/>
      <c r="F30" s="8"/>
    </row>
    <row r="31" spans="1:6" ht="12" customHeight="1">
      <c r="A31" s="2" t="s">
        <v>185</v>
      </c>
      <c r="B31" s="9"/>
      <c r="C31" s="8">
        <v>104</v>
      </c>
      <c r="D31" s="8"/>
      <c r="E31" s="8">
        <v>103</v>
      </c>
      <c r="F31" s="8"/>
    </row>
    <row r="32" spans="2:6" ht="12" customHeight="1">
      <c r="B32" s="9"/>
      <c r="C32" s="13"/>
      <c r="D32" s="8"/>
      <c r="E32" s="8"/>
      <c r="F32" s="8"/>
    </row>
    <row r="33" spans="1:6" ht="8.25" customHeight="1">
      <c r="A33" s="3"/>
      <c r="B33" s="3"/>
      <c r="C33" s="8"/>
      <c r="D33" s="12"/>
      <c r="E33" s="12"/>
      <c r="F33" s="12"/>
    </row>
    <row r="34" spans="1:6" ht="12.75" customHeight="1">
      <c r="A34" s="9" t="s">
        <v>8</v>
      </c>
      <c r="C34" s="8">
        <f>SUM(C11:C31)</f>
        <v>38516</v>
      </c>
      <c r="D34" s="8"/>
      <c r="E34" s="8">
        <v>31138</v>
      </c>
      <c r="F34" s="37" t="s">
        <v>171</v>
      </c>
    </row>
    <row r="35" spans="1:6" ht="8.25" customHeight="1">
      <c r="A35" s="7"/>
      <c r="B35" s="7"/>
      <c r="C35" s="8"/>
      <c r="D35" s="13"/>
      <c r="E35" s="13"/>
      <c r="F35" s="13"/>
    </row>
    <row r="36" ht="12" customHeight="1">
      <c r="C36" s="12"/>
    </row>
    <row r="37" spans="1:6" ht="12" customHeight="1">
      <c r="A37" s="34" t="s">
        <v>186</v>
      </c>
      <c r="B37" s="17"/>
      <c r="C37" s="11"/>
      <c r="E37" s="11"/>
      <c r="F37" s="11"/>
    </row>
    <row r="38" spans="1:4" ht="12" customHeight="1">
      <c r="A38" s="35" t="s">
        <v>173</v>
      </c>
      <c r="B38" s="17"/>
      <c r="C38" s="16"/>
      <c r="D38" s="15"/>
    </row>
    <row r="39" spans="1:4" ht="12" customHeight="1">
      <c r="A39" s="14" t="s">
        <v>150</v>
      </c>
      <c r="B39" s="17"/>
      <c r="C39" s="15"/>
      <c r="D39" s="15"/>
    </row>
    <row r="40" ht="12" customHeight="1"/>
    <row r="41" ht="12" customHeight="1">
      <c r="A41" s="17" t="s">
        <v>209</v>
      </c>
    </row>
  </sheetData>
  <mergeCells count="4">
    <mergeCell ref="C7:D7"/>
    <mergeCell ref="E6:F6"/>
    <mergeCell ref="E7:F7"/>
    <mergeCell ref="A1:F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D44"/>
  <sheetViews>
    <sheetView zoomScale="75" zoomScaleNormal="75" workbookViewId="0" topLeftCell="A1">
      <selection activeCell="T12" sqref="T12"/>
    </sheetView>
  </sheetViews>
  <sheetFormatPr defaultColWidth="11.421875" defaultRowHeight="12.75"/>
  <cols>
    <col min="1" max="1" width="1.1484375" style="8" customWidth="1"/>
    <col min="2" max="2" width="39.421875" style="8" customWidth="1"/>
    <col min="3" max="3" width="6.8515625" style="8" customWidth="1"/>
    <col min="4" max="4" width="5.140625" style="8" customWidth="1"/>
    <col min="5" max="5" width="2.8515625" style="8" customWidth="1"/>
    <col min="6" max="6" width="6.28125" style="8" customWidth="1"/>
    <col min="7" max="7" width="5.28125" style="8" customWidth="1"/>
    <col min="8" max="8" width="2.7109375" style="8" customWidth="1"/>
    <col min="9" max="9" width="5.8515625" style="2" customWidth="1"/>
    <col min="10" max="10" width="2.28125" style="8" customWidth="1"/>
    <col min="11" max="12" width="4.8515625" style="8" customWidth="1"/>
    <col min="13" max="13" width="2.140625" style="8" customWidth="1"/>
    <col min="14" max="14" width="5.57421875" style="8" customWidth="1"/>
    <col min="15" max="15" width="2.421875" style="8" customWidth="1"/>
    <col min="16" max="16" width="5.28125" style="8" customWidth="1"/>
    <col min="17" max="17" width="3.00390625" style="8" customWidth="1"/>
    <col min="18" max="18" width="7.421875" style="54" customWidth="1"/>
    <col min="19" max="19" width="0.85546875" style="8" customWidth="1"/>
    <col min="20" max="250" width="9.140625" style="8" customWidth="1"/>
    <col min="251" max="16384" width="11.421875" style="8" customWidth="1"/>
  </cols>
  <sheetData>
    <row r="1" spans="1:18" ht="12.75">
      <c r="A1" s="95" t="s">
        <v>214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2.75">
      <c r="A2" s="95" t="s">
        <v>193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ht="12.75">
      <c r="A3" s="93">
        <v>2002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9" ht="12.75">
      <c r="A4" s="13"/>
      <c r="I4" s="7"/>
      <c r="S4" s="13"/>
    </row>
    <row r="5" spans="2:18" ht="6.75" customHeight="1">
      <c r="B5" s="12"/>
      <c r="C5" s="12"/>
      <c r="D5" s="12"/>
      <c r="E5" s="12"/>
      <c r="F5" s="12"/>
      <c r="G5" s="12"/>
      <c r="H5" s="12"/>
      <c r="J5" s="12"/>
      <c r="K5" s="12"/>
      <c r="L5" s="12"/>
      <c r="M5" s="12"/>
      <c r="N5" s="12"/>
      <c r="O5" s="12"/>
      <c r="P5" s="12"/>
      <c r="Q5" s="12"/>
      <c r="R5" s="82"/>
    </row>
    <row r="6" spans="2:18" ht="10.5" customHeight="1">
      <c r="B6" s="26"/>
      <c r="C6" s="89" t="s">
        <v>139</v>
      </c>
      <c r="D6" s="89"/>
      <c r="E6" s="89"/>
      <c r="F6" s="25" t="s">
        <v>38</v>
      </c>
      <c r="G6" s="25"/>
      <c r="H6" s="43"/>
      <c r="I6" s="43"/>
      <c r="J6" s="25"/>
      <c r="K6" s="89" t="s">
        <v>90</v>
      </c>
      <c r="L6" s="89"/>
      <c r="M6" s="76"/>
      <c r="N6" s="44" t="s">
        <v>39</v>
      </c>
      <c r="O6" s="43"/>
      <c r="P6" s="6"/>
      <c r="Q6" s="26"/>
      <c r="R6" s="41"/>
    </row>
    <row r="7" spans="2:18" ht="10.5" customHeight="1">
      <c r="B7" s="26"/>
      <c r="C7" s="89" t="s">
        <v>20</v>
      </c>
      <c r="D7" s="89"/>
      <c r="E7" s="89"/>
      <c r="F7" s="25" t="s">
        <v>40</v>
      </c>
      <c r="G7" s="25"/>
      <c r="H7" s="43"/>
      <c r="I7" s="43"/>
      <c r="J7" s="25"/>
      <c r="K7" s="89" t="s">
        <v>93</v>
      </c>
      <c r="L7" s="89"/>
      <c r="M7" s="76"/>
      <c r="N7" s="44" t="s">
        <v>41</v>
      </c>
      <c r="O7" s="43"/>
      <c r="P7" s="26"/>
      <c r="Q7" s="26"/>
      <c r="R7" s="41"/>
    </row>
    <row r="8" spans="1:18" ht="10.5" customHeight="1">
      <c r="A8" s="26" t="s">
        <v>207</v>
      </c>
      <c r="B8" s="75"/>
      <c r="C8" s="46" t="s">
        <v>155</v>
      </c>
      <c r="D8" s="47" t="s">
        <v>143</v>
      </c>
      <c r="E8" s="47"/>
      <c r="F8" s="48" t="s">
        <v>42</v>
      </c>
      <c r="G8" s="49" t="s">
        <v>43</v>
      </c>
      <c r="H8" s="5"/>
      <c r="I8" s="39" t="s">
        <v>44</v>
      </c>
      <c r="J8" s="5"/>
      <c r="K8" s="50" t="s">
        <v>152</v>
      </c>
      <c r="L8" s="50" t="s">
        <v>153</v>
      </c>
      <c r="M8" s="50"/>
      <c r="N8" s="47" t="s">
        <v>45</v>
      </c>
      <c r="O8" s="47"/>
      <c r="P8" s="6" t="s">
        <v>195</v>
      </c>
      <c r="Q8" s="5"/>
      <c r="R8" s="28" t="s">
        <v>46</v>
      </c>
    </row>
    <row r="9" spans="1:19" ht="6.75" customHeight="1">
      <c r="A9" s="13"/>
      <c r="B9" s="51"/>
      <c r="C9" s="81"/>
      <c r="D9" s="81"/>
      <c r="E9" s="81"/>
      <c r="F9" s="81"/>
      <c r="G9" s="81"/>
      <c r="H9" s="13"/>
      <c r="I9" s="7"/>
      <c r="J9" s="13"/>
      <c r="K9" s="81"/>
      <c r="L9" s="81"/>
      <c r="M9" s="81"/>
      <c r="N9" s="13"/>
      <c r="O9" s="13"/>
      <c r="P9" s="13"/>
      <c r="Q9" s="13"/>
      <c r="R9" s="81"/>
      <c r="S9" s="13"/>
    </row>
    <row r="10" spans="1:18" ht="12.75" customHeight="1">
      <c r="A10" s="16"/>
      <c r="B10" s="45"/>
      <c r="C10" s="79"/>
      <c r="D10" s="79"/>
      <c r="E10" s="79"/>
      <c r="F10" s="79"/>
      <c r="G10" s="79"/>
      <c r="H10" s="16"/>
      <c r="J10" s="16"/>
      <c r="K10" s="79"/>
      <c r="L10" s="79"/>
      <c r="M10" s="79"/>
      <c r="N10" s="16"/>
      <c r="O10" s="16"/>
      <c r="P10" s="16"/>
      <c r="Q10" s="16"/>
      <c r="R10" s="79"/>
    </row>
    <row r="11" spans="1:18" ht="12.75" customHeight="1">
      <c r="A11" s="16" t="s">
        <v>47</v>
      </c>
      <c r="B11" s="16"/>
      <c r="C11" s="80">
        <f>SUM(C12:C21)</f>
        <v>2156</v>
      </c>
      <c r="D11" s="80">
        <f>SUM(D12:D21)</f>
        <v>321</v>
      </c>
      <c r="E11" s="80"/>
      <c r="F11" s="80">
        <f>SUM(F12:F21)</f>
        <v>503</v>
      </c>
      <c r="G11" s="80">
        <f>SUM(G12:G21)</f>
        <v>0</v>
      </c>
      <c r="H11" s="80"/>
      <c r="I11" s="80">
        <f>SUM(I12:I21)</f>
        <v>0</v>
      </c>
      <c r="J11" s="80"/>
      <c r="K11" s="80">
        <f>SUM(K12:K21)</f>
        <v>27</v>
      </c>
      <c r="L11" s="80">
        <f>SUM(L12:L21)</f>
        <v>96</v>
      </c>
      <c r="M11" s="80"/>
      <c r="N11" s="80">
        <f>SUM(N12:N21)</f>
        <v>2</v>
      </c>
      <c r="O11" s="80"/>
      <c r="P11" s="80">
        <f>SUM(P12:P21)</f>
        <v>1</v>
      </c>
      <c r="Q11" s="80"/>
      <c r="R11" s="80">
        <f>SUM(C11:P11)</f>
        <v>3106</v>
      </c>
    </row>
    <row r="12" spans="1:20" ht="12.75" customHeight="1">
      <c r="A12" s="16"/>
      <c r="B12" s="16" t="s">
        <v>48</v>
      </c>
      <c r="C12" s="11">
        <v>28</v>
      </c>
      <c r="D12" s="11">
        <v>17</v>
      </c>
      <c r="E12" s="11"/>
      <c r="F12" s="11">
        <v>0</v>
      </c>
      <c r="G12" s="11">
        <v>0</v>
      </c>
      <c r="H12" s="11"/>
      <c r="I12" s="11">
        <v>0</v>
      </c>
      <c r="J12" s="11"/>
      <c r="K12" s="11">
        <v>18</v>
      </c>
      <c r="L12" s="11">
        <v>26</v>
      </c>
      <c r="M12" s="11"/>
      <c r="N12" s="11">
        <v>0</v>
      </c>
      <c r="O12" s="11"/>
      <c r="P12" s="11">
        <v>0</v>
      </c>
      <c r="Q12" s="16"/>
      <c r="R12" s="80">
        <f aca="true" t="shared" si="0" ref="R12:R21">SUM(C12:P12)</f>
        <v>89</v>
      </c>
      <c r="T12" s="11"/>
    </row>
    <row r="13" spans="1:29" ht="12.75" customHeight="1">
      <c r="A13" s="16"/>
      <c r="B13" s="8" t="s">
        <v>49</v>
      </c>
      <c r="C13" s="11">
        <v>146</v>
      </c>
      <c r="D13" s="11">
        <v>27</v>
      </c>
      <c r="E13" s="11"/>
      <c r="F13" s="11">
        <v>40</v>
      </c>
      <c r="G13" s="11">
        <v>0</v>
      </c>
      <c r="H13" s="11"/>
      <c r="I13" s="11">
        <v>0</v>
      </c>
      <c r="J13" s="11"/>
      <c r="K13" s="11">
        <v>0</v>
      </c>
      <c r="L13" s="11">
        <v>10</v>
      </c>
      <c r="M13" s="11"/>
      <c r="N13" s="11">
        <v>0</v>
      </c>
      <c r="O13" s="11"/>
      <c r="P13" s="11">
        <v>0</v>
      </c>
      <c r="Q13" s="16"/>
      <c r="R13" s="80">
        <f t="shared" si="0"/>
        <v>223</v>
      </c>
      <c r="T13" s="11"/>
      <c r="AC13" s="2"/>
    </row>
    <row r="14" spans="1:29" ht="12.75" customHeight="1">
      <c r="A14" s="16"/>
      <c r="B14" s="8" t="s">
        <v>50</v>
      </c>
      <c r="C14" s="11">
        <v>466</v>
      </c>
      <c r="D14" s="11">
        <v>47</v>
      </c>
      <c r="E14" s="11"/>
      <c r="F14" s="11">
        <v>78</v>
      </c>
      <c r="G14" s="11">
        <v>0</v>
      </c>
      <c r="H14" s="11"/>
      <c r="I14" s="11">
        <v>0</v>
      </c>
      <c r="J14" s="11"/>
      <c r="K14" s="11">
        <v>3</v>
      </c>
      <c r="L14" s="11">
        <v>8</v>
      </c>
      <c r="M14" s="11"/>
      <c r="N14" s="11">
        <v>0</v>
      </c>
      <c r="O14" s="11"/>
      <c r="P14" s="11">
        <v>1</v>
      </c>
      <c r="Q14" s="16"/>
      <c r="R14" s="80">
        <f t="shared" si="0"/>
        <v>603</v>
      </c>
      <c r="T14" s="11"/>
      <c r="AC14" s="2"/>
    </row>
    <row r="15" spans="1:29" ht="12.75" customHeight="1">
      <c r="A15" s="16"/>
      <c r="B15" s="8" t="s">
        <v>51</v>
      </c>
      <c r="C15" s="11">
        <v>169</v>
      </c>
      <c r="D15" s="11">
        <v>24</v>
      </c>
      <c r="E15" s="11"/>
      <c r="F15" s="11">
        <v>23</v>
      </c>
      <c r="G15" s="11">
        <v>0</v>
      </c>
      <c r="H15" s="11"/>
      <c r="I15" s="11">
        <v>0</v>
      </c>
      <c r="J15" s="11"/>
      <c r="K15" s="11">
        <v>1</v>
      </c>
      <c r="L15" s="11">
        <v>8</v>
      </c>
      <c r="M15" s="11"/>
      <c r="N15" s="11">
        <v>0</v>
      </c>
      <c r="O15" s="11"/>
      <c r="P15" s="11">
        <v>0</v>
      </c>
      <c r="Q15" s="16"/>
      <c r="R15" s="80">
        <f t="shared" si="0"/>
        <v>225</v>
      </c>
      <c r="T15" s="11"/>
      <c r="AC15" s="2"/>
    </row>
    <row r="16" spans="1:29" ht="12.75" customHeight="1">
      <c r="A16" s="16"/>
      <c r="B16" s="8" t="s">
        <v>52</v>
      </c>
      <c r="C16" s="11">
        <v>188</v>
      </c>
      <c r="D16" s="11">
        <v>26</v>
      </c>
      <c r="E16" s="11"/>
      <c r="F16" s="11">
        <v>53</v>
      </c>
      <c r="G16" s="11">
        <v>0</v>
      </c>
      <c r="H16" s="11"/>
      <c r="I16" s="11">
        <v>0</v>
      </c>
      <c r="J16" s="11"/>
      <c r="K16" s="11">
        <v>0</v>
      </c>
      <c r="L16" s="11">
        <v>8</v>
      </c>
      <c r="M16" s="11"/>
      <c r="N16" s="11">
        <v>1</v>
      </c>
      <c r="O16" s="11"/>
      <c r="P16" s="11">
        <v>0</v>
      </c>
      <c r="Q16" s="16"/>
      <c r="R16" s="80">
        <f t="shared" si="0"/>
        <v>276</v>
      </c>
      <c r="T16" s="11"/>
      <c r="AC16" s="2"/>
    </row>
    <row r="17" spans="1:29" ht="12.75" customHeight="1">
      <c r="A17" s="16"/>
      <c r="B17" s="8" t="s">
        <v>53</v>
      </c>
      <c r="C17" s="11">
        <v>305</v>
      </c>
      <c r="D17" s="11">
        <v>68</v>
      </c>
      <c r="E17" s="11"/>
      <c r="F17" s="11">
        <v>96</v>
      </c>
      <c r="G17" s="11">
        <v>0</v>
      </c>
      <c r="H17" s="11"/>
      <c r="I17" s="11">
        <v>0</v>
      </c>
      <c r="J17" s="11"/>
      <c r="K17" s="11">
        <v>4</v>
      </c>
      <c r="L17" s="11">
        <v>6</v>
      </c>
      <c r="M17" s="11"/>
      <c r="N17" s="11">
        <v>0</v>
      </c>
      <c r="O17" s="11"/>
      <c r="P17" s="11">
        <v>0</v>
      </c>
      <c r="Q17" s="16"/>
      <c r="R17" s="80">
        <f t="shared" si="0"/>
        <v>479</v>
      </c>
      <c r="T17" s="11"/>
      <c r="AC17" s="2"/>
    </row>
    <row r="18" spans="1:29" ht="12.75" customHeight="1">
      <c r="A18" s="16"/>
      <c r="B18" s="8" t="s">
        <v>54</v>
      </c>
      <c r="C18" s="11">
        <v>188</v>
      </c>
      <c r="D18" s="11">
        <v>30</v>
      </c>
      <c r="E18" s="11"/>
      <c r="F18" s="11">
        <v>62</v>
      </c>
      <c r="G18" s="11">
        <v>0</v>
      </c>
      <c r="H18" s="11"/>
      <c r="I18" s="11">
        <v>0</v>
      </c>
      <c r="J18" s="11"/>
      <c r="K18" s="11">
        <v>0</v>
      </c>
      <c r="L18" s="11">
        <v>8</v>
      </c>
      <c r="M18" s="11"/>
      <c r="N18" s="11">
        <v>0</v>
      </c>
      <c r="O18" s="11"/>
      <c r="P18" s="11">
        <v>0</v>
      </c>
      <c r="Q18" s="16"/>
      <c r="R18" s="80">
        <f t="shared" si="0"/>
        <v>288</v>
      </c>
      <c r="T18" s="11"/>
      <c r="AC18" s="2"/>
    </row>
    <row r="19" spans="1:29" ht="12.75" customHeight="1">
      <c r="A19" s="16"/>
      <c r="B19" s="32" t="s">
        <v>55</v>
      </c>
      <c r="C19" s="11">
        <v>212</v>
      </c>
      <c r="D19" s="11">
        <v>20</v>
      </c>
      <c r="E19" s="11"/>
      <c r="F19" s="11">
        <v>43</v>
      </c>
      <c r="G19" s="11">
        <v>0</v>
      </c>
      <c r="H19" s="11"/>
      <c r="I19" s="11">
        <v>0</v>
      </c>
      <c r="J19" s="11"/>
      <c r="K19" s="11">
        <v>0</v>
      </c>
      <c r="L19" s="11">
        <v>8</v>
      </c>
      <c r="M19" s="11"/>
      <c r="N19" s="11">
        <v>0</v>
      </c>
      <c r="O19" s="11"/>
      <c r="P19" s="11">
        <v>0</v>
      </c>
      <c r="Q19" s="16"/>
      <c r="R19" s="80">
        <f t="shared" si="0"/>
        <v>283</v>
      </c>
      <c r="T19" s="11"/>
      <c r="AC19" s="2"/>
    </row>
    <row r="20" spans="1:29" ht="12.75" customHeight="1">
      <c r="A20" s="16"/>
      <c r="B20" s="8" t="s">
        <v>56</v>
      </c>
      <c r="C20" s="11">
        <v>215</v>
      </c>
      <c r="D20" s="11">
        <v>35</v>
      </c>
      <c r="E20" s="11"/>
      <c r="F20" s="11">
        <v>67</v>
      </c>
      <c r="G20" s="11">
        <v>0</v>
      </c>
      <c r="H20" s="11"/>
      <c r="I20" s="11">
        <v>0</v>
      </c>
      <c r="J20" s="11"/>
      <c r="K20" s="11">
        <v>1</v>
      </c>
      <c r="L20" s="11">
        <v>8</v>
      </c>
      <c r="M20" s="11"/>
      <c r="N20" s="11">
        <v>1</v>
      </c>
      <c r="O20" s="11"/>
      <c r="P20" s="11">
        <v>0</v>
      </c>
      <c r="Q20" s="16"/>
      <c r="R20" s="80">
        <f t="shared" si="0"/>
        <v>327</v>
      </c>
      <c r="T20" s="11"/>
      <c r="AC20" s="2"/>
    </row>
    <row r="21" spans="1:29" ht="12.75" customHeight="1">
      <c r="A21" s="16"/>
      <c r="B21" s="8" t="s">
        <v>57</v>
      </c>
      <c r="C21" s="11">
        <v>239</v>
      </c>
      <c r="D21" s="11">
        <v>27</v>
      </c>
      <c r="E21" s="11"/>
      <c r="F21" s="11">
        <v>41</v>
      </c>
      <c r="G21" s="11">
        <v>0</v>
      </c>
      <c r="H21" s="11"/>
      <c r="I21" s="11">
        <v>0</v>
      </c>
      <c r="J21" s="11"/>
      <c r="K21" s="11">
        <v>0</v>
      </c>
      <c r="L21" s="11">
        <v>6</v>
      </c>
      <c r="M21" s="11"/>
      <c r="N21" s="11">
        <v>0</v>
      </c>
      <c r="O21" s="11"/>
      <c r="P21" s="11">
        <v>0</v>
      </c>
      <c r="Q21" s="16"/>
      <c r="R21" s="80">
        <f t="shared" si="0"/>
        <v>313</v>
      </c>
      <c r="T21" s="11"/>
      <c r="AC21" s="2"/>
    </row>
    <row r="22" spans="1:29" ht="12.75" customHeight="1">
      <c r="A22" s="16"/>
      <c r="C22" s="11"/>
      <c r="D22" s="11"/>
      <c r="E22" s="11"/>
      <c r="F22" s="74"/>
      <c r="G22" s="74"/>
      <c r="H22" s="74"/>
      <c r="I22" s="74"/>
      <c r="J22" s="74"/>
      <c r="K22" s="74"/>
      <c r="L22" s="74"/>
      <c r="M22" s="74"/>
      <c r="N22" s="11"/>
      <c r="O22" s="11"/>
      <c r="P22" s="11"/>
      <c r="Q22" s="16"/>
      <c r="AC22" s="2"/>
    </row>
    <row r="23" spans="1:29" ht="12.75" customHeight="1">
      <c r="A23" s="54" t="s">
        <v>154</v>
      </c>
      <c r="C23" s="8">
        <f>SUM(C24:C29)</f>
        <v>1458</v>
      </c>
      <c r="D23" s="8">
        <f>SUM(D24:D29)</f>
        <v>620</v>
      </c>
      <c r="F23" s="8">
        <f>SUM(F24:F29)</f>
        <v>821</v>
      </c>
      <c r="G23" s="8">
        <f>SUM(G24:G29)</f>
        <v>0</v>
      </c>
      <c r="H23" s="73"/>
      <c r="I23" s="8">
        <f>SUM(I24:I29)</f>
        <v>0</v>
      </c>
      <c r="J23" s="73"/>
      <c r="K23" s="8">
        <f>SUM(K24:K29)</f>
        <v>73</v>
      </c>
      <c r="L23" s="8">
        <f aca="true" t="shared" si="1" ref="L23:R23">SUM(L24:L29)</f>
        <v>0</v>
      </c>
      <c r="M23" s="73"/>
      <c r="N23" s="8">
        <f t="shared" si="1"/>
        <v>0</v>
      </c>
      <c r="P23" s="8">
        <f t="shared" si="1"/>
        <v>3</v>
      </c>
      <c r="Q23" s="16"/>
      <c r="R23" s="8">
        <f t="shared" si="1"/>
        <v>2975</v>
      </c>
      <c r="AC23" s="2"/>
    </row>
    <row r="24" spans="1:18" ht="12.75" customHeight="1">
      <c r="A24" s="54"/>
      <c r="B24" s="8" t="s">
        <v>48</v>
      </c>
      <c r="C24" s="11">
        <v>0</v>
      </c>
      <c r="D24" s="11">
        <v>0</v>
      </c>
      <c r="E24" s="11"/>
      <c r="F24" s="11">
        <v>50</v>
      </c>
      <c r="G24" s="11">
        <v>0</v>
      </c>
      <c r="H24" s="11"/>
      <c r="I24" s="11">
        <v>0</v>
      </c>
      <c r="J24" s="11"/>
      <c r="K24" s="11">
        <v>25</v>
      </c>
      <c r="L24" s="11">
        <v>0</v>
      </c>
      <c r="M24" s="11"/>
      <c r="N24" s="11">
        <v>0</v>
      </c>
      <c r="O24" s="11"/>
      <c r="P24" s="11">
        <v>0</v>
      </c>
      <c r="Q24" s="16"/>
      <c r="R24" s="52">
        <f aca="true" t="shared" si="2" ref="R24:R29">SUM(C24:Q24)</f>
        <v>75</v>
      </c>
    </row>
    <row r="25" spans="1:30" ht="12.75" customHeight="1">
      <c r="A25" s="16"/>
      <c r="B25" s="8" t="s">
        <v>58</v>
      </c>
      <c r="C25" s="11">
        <v>218</v>
      </c>
      <c r="D25" s="11">
        <v>125</v>
      </c>
      <c r="E25" s="11"/>
      <c r="F25" s="11">
        <v>165</v>
      </c>
      <c r="G25" s="11">
        <v>0</v>
      </c>
      <c r="H25" s="11"/>
      <c r="I25" s="11">
        <v>0</v>
      </c>
      <c r="J25" s="11"/>
      <c r="K25" s="11">
        <v>8</v>
      </c>
      <c r="L25" s="11">
        <v>0</v>
      </c>
      <c r="M25" s="11"/>
      <c r="N25" s="11">
        <v>0</v>
      </c>
      <c r="O25" s="11"/>
      <c r="P25" s="11">
        <v>0</v>
      </c>
      <c r="Q25" s="16"/>
      <c r="R25" s="52">
        <f t="shared" si="2"/>
        <v>516</v>
      </c>
      <c r="AD25" s="2"/>
    </row>
    <row r="26" spans="1:30" ht="12.75" customHeight="1">
      <c r="A26" s="16"/>
      <c r="B26" s="8" t="s">
        <v>59</v>
      </c>
      <c r="C26" s="11">
        <v>272</v>
      </c>
      <c r="D26" s="11">
        <v>158</v>
      </c>
      <c r="E26" s="11"/>
      <c r="F26" s="11">
        <v>112</v>
      </c>
      <c r="G26" s="11">
        <v>0</v>
      </c>
      <c r="H26" s="11"/>
      <c r="I26" s="11">
        <v>0</v>
      </c>
      <c r="J26" s="11"/>
      <c r="K26" s="11">
        <v>10</v>
      </c>
      <c r="L26" s="11">
        <v>0</v>
      </c>
      <c r="M26" s="11"/>
      <c r="N26" s="11">
        <v>0</v>
      </c>
      <c r="O26" s="11"/>
      <c r="P26" s="11">
        <v>1</v>
      </c>
      <c r="Q26" s="16"/>
      <c r="R26" s="52">
        <f t="shared" si="2"/>
        <v>553</v>
      </c>
      <c r="T26" s="2"/>
      <c r="AD26" s="2"/>
    </row>
    <row r="27" spans="1:30" ht="12.75" customHeight="1">
      <c r="A27" s="16"/>
      <c r="B27" s="8" t="s">
        <v>60</v>
      </c>
      <c r="C27" s="11">
        <v>300</v>
      </c>
      <c r="D27" s="11">
        <v>102</v>
      </c>
      <c r="E27" s="11"/>
      <c r="F27" s="11">
        <v>146</v>
      </c>
      <c r="G27" s="11">
        <v>0</v>
      </c>
      <c r="H27" s="11"/>
      <c r="I27" s="11">
        <v>0</v>
      </c>
      <c r="J27" s="11"/>
      <c r="K27" s="11">
        <v>11</v>
      </c>
      <c r="L27" s="11">
        <v>0</v>
      </c>
      <c r="M27" s="11"/>
      <c r="N27" s="11">
        <v>0</v>
      </c>
      <c r="O27" s="11"/>
      <c r="P27" s="11">
        <v>1</v>
      </c>
      <c r="Q27" s="16"/>
      <c r="R27" s="52">
        <f t="shared" si="2"/>
        <v>560</v>
      </c>
      <c r="T27" s="2"/>
      <c r="AD27" s="2"/>
    </row>
    <row r="28" spans="1:30" ht="12.75" customHeight="1">
      <c r="A28" s="16"/>
      <c r="B28" s="8" t="s">
        <v>61</v>
      </c>
      <c r="C28" s="11">
        <v>335</v>
      </c>
      <c r="D28" s="11">
        <v>98</v>
      </c>
      <c r="E28" s="11"/>
      <c r="F28" s="11">
        <v>147</v>
      </c>
      <c r="G28" s="11">
        <v>0</v>
      </c>
      <c r="H28" s="11"/>
      <c r="I28" s="11">
        <v>0</v>
      </c>
      <c r="J28" s="11"/>
      <c r="K28" s="11">
        <v>7</v>
      </c>
      <c r="L28" s="11">
        <v>0</v>
      </c>
      <c r="M28" s="11"/>
      <c r="N28" s="11">
        <v>0</v>
      </c>
      <c r="O28" s="11"/>
      <c r="P28" s="11">
        <v>1</v>
      </c>
      <c r="Q28" s="16"/>
      <c r="R28" s="52">
        <f t="shared" si="2"/>
        <v>588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20" ht="12.75" customHeight="1">
      <c r="A29" s="16"/>
      <c r="B29" s="8" t="s">
        <v>62</v>
      </c>
      <c r="C29" s="11">
        <v>333</v>
      </c>
      <c r="D29" s="11">
        <v>137</v>
      </c>
      <c r="E29" s="11"/>
      <c r="F29" s="11">
        <v>201</v>
      </c>
      <c r="G29" s="11">
        <v>0</v>
      </c>
      <c r="H29" s="11"/>
      <c r="I29" s="11">
        <v>0</v>
      </c>
      <c r="J29" s="11"/>
      <c r="K29" s="11">
        <v>12</v>
      </c>
      <c r="L29" s="11">
        <v>0</v>
      </c>
      <c r="M29" s="11"/>
      <c r="N29" s="11">
        <v>0</v>
      </c>
      <c r="O29" s="11"/>
      <c r="P29" s="11">
        <v>0</v>
      </c>
      <c r="Q29" s="16"/>
      <c r="R29" s="52">
        <f t="shared" si="2"/>
        <v>683</v>
      </c>
      <c r="T29" s="2"/>
    </row>
    <row r="30" spans="1:19" ht="12.75" customHeight="1">
      <c r="A30" s="7"/>
      <c r="B30" s="7"/>
      <c r="C30" s="53"/>
      <c r="D30" s="53"/>
      <c r="E30" s="53"/>
      <c r="F30" s="13"/>
      <c r="G30" s="13"/>
      <c r="H30" s="13"/>
      <c r="I30" s="13"/>
      <c r="J30" s="13"/>
      <c r="K30" s="53"/>
      <c r="L30" s="53"/>
      <c r="M30" s="53"/>
      <c r="N30" s="53"/>
      <c r="O30" s="13"/>
      <c r="P30" s="53"/>
      <c r="Q30" s="13"/>
      <c r="R30" s="81"/>
      <c r="S30" s="13"/>
    </row>
    <row r="31" spans="1:17" ht="10.5" customHeight="1">
      <c r="A31" s="16"/>
      <c r="H31" s="16"/>
      <c r="J31" s="16"/>
      <c r="O31" s="16"/>
      <c r="Q31" s="16"/>
    </row>
    <row r="32" spans="1:18" s="26" customFormat="1" ht="12" customHeight="1">
      <c r="A32" s="84" t="s">
        <v>194</v>
      </c>
      <c r="H32" s="5"/>
      <c r="J32" s="5"/>
      <c r="O32" s="5"/>
      <c r="Q32" s="5"/>
      <c r="R32" s="41"/>
    </row>
    <row r="33" spans="1:18" s="26" customFormat="1" ht="12" customHeight="1">
      <c r="A33" s="17"/>
      <c r="B33" s="17"/>
      <c r="H33" s="5"/>
      <c r="I33" s="17"/>
      <c r="J33" s="5"/>
      <c r="O33" s="5"/>
      <c r="Q33" s="5"/>
      <c r="R33" s="41"/>
    </row>
    <row r="34" spans="1:18" s="26" customFormat="1" ht="12" customHeight="1">
      <c r="A34" s="17" t="s">
        <v>209</v>
      </c>
      <c r="B34" s="17"/>
      <c r="H34" s="5"/>
      <c r="I34" s="17"/>
      <c r="J34" s="5"/>
      <c r="O34" s="5"/>
      <c r="Q34" s="5"/>
      <c r="R34" s="41"/>
    </row>
    <row r="35" spans="1:17" ht="12" customHeight="1">
      <c r="A35" s="2"/>
      <c r="B35" s="26"/>
      <c r="H35" s="16"/>
      <c r="J35" s="16"/>
      <c r="O35" s="16"/>
      <c r="Q35" s="16"/>
    </row>
    <row r="36" spans="1:17" ht="12" customHeight="1">
      <c r="A36" s="16"/>
      <c r="H36" s="16"/>
      <c r="J36" s="16"/>
      <c r="O36" s="16"/>
      <c r="Q36" s="16"/>
    </row>
    <row r="37" spans="1:18" ht="12" customHeight="1">
      <c r="A37" s="2"/>
      <c r="B37" s="2"/>
      <c r="C37" s="2"/>
      <c r="D37" s="2"/>
      <c r="E37" s="2"/>
      <c r="F37" s="2"/>
      <c r="G37" s="2"/>
      <c r="K37" s="2"/>
      <c r="L37" s="2"/>
      <c r="M37" s="2"/>
      <c r="N37" s="2"/>
      <c r="P37" s="2"/>
      <c r="R37" s="10"/>
    </row>
    <row r="38" spans="1:18" ht="12" customHeight="1">
      <c r="A38" s="2"/>
      <c r="B38" s="2"/>
      <c r="C38" s="11"/>
      <c r="D38" s="11"/>
      <c r="E38" s="11"/>
      <c r="F38" s="11"/>
      <c r="G38" s="11"/>
      <c r="K38" s="11"/>
      <c r="L38" s="11"/>
      <c r="M38" s="11"/>
      <c r="N38" s="11"/>
      <c r="P38" s="11"/>
      <c r="R38" s="83"/>
    </row>
    <row r="39" spans="1:19" ht="12.75" customHeight="1">
      <c r="A39" s="2"/>
      <c r="B39" s="2"/>
      <c r="C39" s="2"/>
      <c r="D39" s="2"/>
      <c r="E39" s="2"/>
      <c r="F39" s="2"/>
      <c r="G39" s="2"/>
      <c r="H39" s="2"/>
      <c r="J39" s="2"/>
      <c r="K39" s="2"/>
      <c r="L39" s="2"/>
      <c r="M39" s="2"/>
      <c r="N39" s="2"/>
      <c r="O39" s="2"/>
      <c r="P39" s="2"/>
      <c r="Q39" s="2"/>
      <c r="R39" s="10"/>
      <c r="S39" s="2"/>
    </row>
    <row r="40" spans="1:18" ht="12.75">
      <c r="A40" s="2"/>
      <c r="B40" s="2"/>
      <c r="C40" s="11"/>
      <c r="D40" s="11"/>
      <c r="E40" s="11"/>
      <c r="F40" s="11"/>
      <c r="G40" s="11"/>
      <c r="K40" s="11"/>
      <c r="L40" s="11"/>
      <c r="M40" s="11"/>
      <c r="N40" s="11"/>
      <c r="P40" s="11"/>
      <c r="R40" s="83"/>
    </row>
    <row r="41" ht="10.5" customHeight="1"/>
    <row r="42" ht="10.5" customHeight="1"/>
    <row r="43" ht="10.5" customHeight="1"/>
    <row r="44" ht="12.75">
      <c r="A44" s="54"/>
    </row>
  </sheetData>
  <mergeCells count="7">
    <mergeCell ref="A1:R1"/>
    <mergeCell ref="A2:R2"/>
    <mergeCell ref="A3:R3"/>
    <mergeCell ref="K6:L6"/>
    <mergeCell ref="K7:L7"/>
    <mergeCell ref="C6:E6"/>
    <mergeCell ref="C7:E7"/>
  </mergeCells>
  <printOptions horizontalCentered="1"/>
  <pageMargins left="0.3937007874015748" right="0.3937007874015748" top="0.7874015748031497" bottom="0.3937007874015748" header="0.5118110236220472" footer="0.5118110236220472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B54"/>
  <sheetViews>
    <sheetView zoomScale="75" zoomScaleNormal="75" workbookViewId="0" topLeftCell="A1">
      <selection activeCell="B15" sqref="B15"/>
    </sheetView>
  </sheetViews>
  <sheetFormatPr defaultColWidth="11.421875" defaultRowHeight="12.75"/>
  <cols>
    <col min="1" max="1" width="1.1484375" style="8" customWidth="1"/>
    <col min="2" max="2" width="49.7109375" style="8" customWidth="1"/>
    <col min="3" max="3" width="6.8515625" style="8" customWidth="1"/>
    <col min="4" max="4" width="5.140625" style="8" customWidth="1"/>
    <col min="5" max="5" width="3.28125" style="8" customWidth="1"/>
    <col min="6" max="6" width="6.28125" style="8" customWidth="1"/>
    <col min="7" max="7" width="5.28125" style="8" customWidth="1"/>
    <col min="8" max="8" width="3.28125" style="8" customWidth="1"/>
    <col min="9" max="9" width="5.8515625" style="2" customWidth="1"/>
    <col min="10" max="10" width="3.00390625" style="8" customWidth="1"/>
    <col min="11" max="11" width="5.421875" style="8" customWidth="1"/>
    <col min="12" max="12" width="4.8515625" style="8" customWidth="1"/>
    <col min="13" max="13" width="2.421875" style="8" customWidth="1"/>
    <col min="14" max="14" width="6.28125" style="8" customWidth="1"/>
    <col min="15" max="15" width="2.421875" style="8" customWidth="1"/>
    <col min="16" max="16" width="5.28125" style="8" customWidth="1"/>
    <col min="17" max="17" width="2.421875" style="8" customWidth="1"/>
    <col min="18" max="18" width="7.28125" style="8" customWidth="1"/>
    <col min="19" max="19" width="1.28515625" style="8" customWidth="1"/>
    <col min="20" max="249" width="9.140625" style="8" customWidth="1"/>
    <col min="250" max="16384" width="11.421875" style="8" customWidth="1"/>
  </cols>
  <sheetData>
    <row r="1" spans="1:18" ht="12.75">
      <c r="A1" s="95" t="s">
        <v>214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4.25">
      <c r="A2" s="22" t="s">
        <v>196</v>
      </c>
      <c r="B2" s="22"/>
      <c r="C2" s="22"/>
      <c r="D2" s="22"/>
      <c r="E2" s="22"/>
      <c r="F2" s="22"/>
      <c r="G2" s="22"/>
      <c r="H2" s="22"/>
      <c r="I2" s="42"/>
      <c r="J2" s="22"/>
      <c r="K2" s="22"/>
      <c r="L2" s="22"/>
      <c r="M2" s="22"/>
      <c r="N2" s="22"/>
      <c r="O2" s="22"/>
      <c r="P2" s="22"/>
      <c r="Q2" s="22"/>
      <c r="R2" s="22"/>
    </row>
    <row r="3" spans="1:18" ht="12.75">
      <c r="A3" s="1">
        <v>2002</v>
      </c>
      <c r="B3" s="22"/>
      <c r="C3" s="22"/>
      <c r="D3" s="22"/>
      <c r="E3" s="22"/>
      <c r="F3" s="22"/>
      <c r="G3" s="22"/>
      <c r="H3" s="22"/>
      <c r="I3" s="42"/>
      <c r="J3" s="22"/>
      <c r="K3" s="22"/>
      <c r="L3" s="22"/>
      <c r="M3" s="22"/>
      <c r="N3" s="22"/>
      <c r="O3" s="22"/>
      <c r="P3" s="22"/>
      <c r="Q3" s="22"/>
      <c r="R3" s="22"/>
    </row>
    <row r="4" spans="1:19" ht="12.75">
      <c r="A4" s="13"/>
      <c r="I4" s="7"/>
      <c r="S4" s="13"/>
    </row>
    <row r="5" spans="2:18" ht="6.75" customHeight="1">
      <c r="B5" s="12"/>
      <c r="C5" s="12"/>
      <c r="D5" s="12"/>
      <c r="E5" s="12"/>
      <c r="F5" s="12"/>
      <c r="G5" s="12"/>
      <c r="H5" s="12"/>
      <c r="J5" s="12"/>
      <c r="K5" s="12"/>
      <c r="L5" s="12"/>
      <c r="M5" s="12"/>
      <c r="N5" s="12"/>
      <c r="O5" s="12"/>
      <c r="P5" s="12"/>
      <c r="Q5" s="12"/>
      <c r="R5" s="12"/>
    </row>
    <row r="6" spans="3:18" ht="10.5" customHeight="1">
      <c r="C6" s="89" t="s">
        <v>139</v>
      </c>
      <c r="D6" s="89"/>
      <c r="E6" s="89"/>
      <c r="F6" s="25" t="s">
        <v>38</v>
      </c>
      <c r="G6" s="25"/>
      <c r="H6" s="43"/>
      <c r="I6" s="43"/>
      <c r="J6" s="25"/>
      <c r="K6" s="89" t="s">
        <v>90</v>
      </c>
      <c r="L6" s="89"/>
      <c r="M6" s="89"/>
      <c r="N6" s="44" t="s">
        <v>39</v>
      </c>
      <c r="O6" s="43"/>
      <c r="P6" s="6"/>
      <c r="Q6" s="26"/>
      <c r="R6" s="26"/>
    </row>
    <row r="7" spans="3:18" ht="10.5" customHeight="1">
      <c r="C7" s="89" t="s">
        <v>20</v>
      </c>
      <c r="D7" s="89"/>
      <c r="E7" s="89"/>
      <c r="F7" s="25" t="s">
        <v>40</v>
      </c>
      <c r="G7" s="25"/>
      <c r="H7" s="43"/>
      <c r="I7" s="43"/>
      <c r="J7" s="25"/>
      <c r="K7" s="89" t="s">
        <v>93</v>
      </c>
      <c r="L7" s="89"/>
      <c r="M7" s="89"/>
      <c r="N7" s="44" t="s">
        <v>41</v>
      </c>
      <c r="O7" s="43"/>
      <c r="P7" s="26"/>
      <c r="Q7" s="26"/>
      <c r="R7" s="26"/>
    </row>
    <row r="8" spans="1:18" ht="10.5" customHeight="1">
      <c r="A8" s="26" t="s">
        <v>207</v>
      </c>
      <c r="B8" s="45"/>
      <c r="C8" s="46" t="s">
        <v>155</v>
      </c>
      <c r="D8" s="47" t="s">
        <v>143</v>
      </c>
      <c r="E8" s="47"/>
      <c r="F8" s="48" t="s">
        <v>42</v>
      </c>
      <c r="G8" s="49" t="s">
        <v>43</v>
      </c>
      <c r="H8" s="5"/>
      <c r="I8" s="39" t="s">
        <v>44</v>
      </c>
      <c r="J8" s="5"/>
      <c r="K8" s="50" t="s">
        <v>152</v>
      </c>
      <c r="L8" s="50" t="s">
        <v>153</v>
      </c>
      <c r="M8" s="20"/>
      <c r="N8" s="47" t="s">
        <v>45</v>
      </c>
      <c r="O8" s="47"/>
      <c r="P8" s="6" t="s">
        <v>168</v>
      </c>
      <c r="Q8" s="5"/>
      <c r="R8" s="28" t="s">
        <v>46</v>
      </c>
    </row>
    <row r="9" spans="1:19" ht="6.75" customHeight="1">
      <c r="A9" s="13"/>
      <c r="B9" s="51"/>
      <c r="C9" s="30"/>
      <c r="D9" s="30"/>
      <c r="E9" s="31"/>
      <c r="F9" s="30"/>
      <c r="G9" s="30"/>
      <c r="H9" s="31"/>
      <c r="I9" s="7"/>
      <c r="J9" s="31"/>
      <c r="K9" s="30"/>
      <c r="L9" s="30"/>
      <c r="M9" s="30"/>
      <c r="N9" s="31"/>
      <c r="O9" s="31"/>
      <c r="P9" s="31"/>
      <c r="Q9" s="31"/>
      <c r="R9" s="31"/>
      <c r="S9" s="13"/>
    </row>
    <row r="10" spans="1:18" ht="12.75" customHeight="1">
      <c r="A10" s="16"/>
      <c r="B10" s="45"/>
      <c r="C10" s="46"/>
      <c r="D10" s="46"/>
      <c r="E10" s="5"/>
      <c r="F10" s="46"/>
      <c r="G10" s="46"/>
      <c r="H10" s="5"/>
      <c r="J10" s="5"/>
      <c r="K10" s="46"/>
      <c r="L10" s="46"/>
      <c r="M10" s="46"/>
      <c r="N10" s="5"/>
      <c r="O10" s="5"/>
      <c r="P10" s="5"/>
      <c r="Q10" s="5"/>
      <c r="R10" s="5"/>
    </row>
    <row r="11" spans="1:20" ht="12.75" customHeight="1">
      <c r="A11" s="32" t="s">
        <v>64</v>
      </c>
      <c r="B11" s="32"/>
      <c r="C11" s="8">
        <f>SUM(C12:C15)</f>
        <v>772</v>
      </c>
      <c r="D11" s="8">
        <f>SUM(D12:D15)</f>
        <v>197</v>
      </c>
      <c r="F11" s="8">
        <f>SUM(F12:F15)</f>
        <v>233</v>
      </c>
      <c r="G11" s="8">
        <f>SUM(G12:G15)</f>
        <v>5</v>
      </c>
      <c r="I11" s="8">
        <f>SUM(I12:I15)</f>
        <v>0</v>
      </c>
      <c r="K11" s="8">
        <f>SUM(K12:K15)</f>
        <v>19</v>
      </c>
      <c r="L11" s="8">
        <f>SUM(L12:L15)</f>
        <v>1</v>
      </c>
      <c r="N11" s="8">
        <f>SUM(N12:N15)</f>
        <v>59</v>
      </c>
      <c r="P11" s="8">
        <f>SUM(P12:P15)</f>
        <v>2</v>
      </c>
      <c r="R11" s="8">
        <f>SUM(C11:P11)</f>
        <v>1288</v>
      </c>
      <c r="T11" s="52"/>
    </row>
    <row r="12" spans="2:19" ht="12.75" customHeight="1">
      <c r="B12" s="8" t="s">
        <v>65</v>
      </c>
      <c r="C12" s="8">
        <v>276</v>
      </c>
      <c r="D12" s="8">
        <v>37</v>
      </c>
      <c r="F12" s="8">
        <v>108</v>
      </c>
      <c r="G12" s="8">
        <v>2</v>
      </c>
      <c r="I12" s="8">
        <v>0</v>
      </c>
      <c r="K12" s="8">
        <v>0</v>
      </c>
      <c r="L12" s="8">
        <v>0</v>
      </c>
      <c r="N12" s="8">
        <v>33</v>
      </c>
      <c r="P12" s="8">
        <v>1</v>
      </c>
      <c r="R12" s="8">
        <v>457</v>
      </c>
      <c r="S12" s="11"/>
    </row>
    <row r="13" spans="2:19" ht="12.75" customHeight="1">
      <c r="B13" s="8" t="s">
        <v>66</v>
      </c>
      <c r="C13" s="8">
        <v>117</v>
      </c>
      <c r="D13" s="8">
        <v>73</v>
      </c>
      <c r="F13" s="8">
        <v>48</v>
      </c>
      <c r="G13" s="8">
        <v>0</v>
      </c>
      <c r="I13" s="8">
        <v>0</v>
      </c>
      <c r="K13" s="8">
        <v>8</v>
      </c>
      <c r="L13" s="8">
        <v>1</v>
      </c>
      <c r="N13" s="8">
        <v>1</v>
      </c>
      <c r="P13" s="8">
        <v>0</v>
      </c>
      <c r="R13" s="8">
        <v>248</v>
      </c>
      <c r="S13" s="11"/>
    </row>
    <row r="14" spans="2:19" ht="12.75" customHeight="1">
      <c r="B14" s="8" t="s">
        <v>67</v>
      </c>
      <c r="C14" s="8">
        <v>203</v>
      </c>
      <c r="D14" s="8">
        <v>56</v>
      </c>
      <c r="F14" s="8">
        <v>60</v>
      </c>
      <c r="G14" s="8">
        <v>0</v>
      </c>
      <c r="I14" s="8">
        <v>0</v>
      </c>
      <c r="K14" s="8">
        <v>11</v>
      </c>
      <c r="L14" s="8">
        <v>0</v>
      </c>
      <c r="N14" s="8">
        <v>25</v>
      </c>
      <c r="P14" s="8">
        <v>1</v>
      </c>
      <c r="R14" s="8">
        <v>356</v>
      </c>
      <c r="S14" s="11"/>
    </row>
    <row r="15" spans="2:19" ht="12.75" customHeight="1">
      <c r="B15" s="8" t="s">
        <v>68</v>
      </c>
      <c r="C15" s="8">
        <v>176</v>
      </c>
      <c r="D15" s="8">
        <v>31</v>
      </c>
      <c r="F15" s="8">
        <v>17</v>
      </c>
      <c r="G15" s="8">
        <v>3</v>
      </c>
      <c r="I15" s="8">
        <v>0</v>
      </c>
      <c r="K15" s="8">
        <v>0</v>
      </c>
      <c r="L15" s="8">
        <v>0</v>
      </c>
      <c r="N15" s="8">
        <v>0</v>
      </c>
      <c r="P15" s="8">
        <v>0</v>
      </c>
      <c r="R15" s="8">
        <v>227</v>
      </c>
      <c r="S15" s="11"/>
    </row>
    <row r="16" ht="12.75" customHeight="1">
      <c r="I16" s="8"/>
    </row>
    <row r="17" spans="1:18" ht="12.75" customHeight="1">
      <c r="A17" s="32" t="s">
        <v>69</v>
      </c>
      <c r="C17" s="8">
        <f>SUM(C18:C30)</f>
        <v>9546</v>
      </c>
      <c r="D17" s="8">
        <f>SUM(D18:D30)</f>
        <v>1615</v>
      </c>
      <c r="E17" s="73"/>
      <c r="F17" s="73">
        <f>SUM(F18:F30)</f>
        <v>2287</v>
      </c>
      <c r="G17" s="73">
        <f>SUM(G18:G30)</f>
        <v>183</v>
      </c>
      <c r="I17" s="8">
        <f>SUM(I18:I30)</f>
        <v>71</v>
      </c>
      <c r="K17" s="8">
        <f>SUM(K18:K30)</f>
        <v>1043</v>
      </c>
      <c r="L17" s="8">
        <f>SUM(L18:L30)</f>
        <v>53</v>
      </c>
      <c r="N17" s="8">
        <f>SUM(N18:N30)</f>
        <v>2114</v>
      </c>
      <c r="P17" s="8">
        <f>SUM(P18:P30)</f>
        <v>44</v>
      </c>
      <c r="R17" s="8">
        <f aca="true" t="shared" si="0" ref="R17:R32">SUM(C17:P17)</f>
        <v>16956</v>
      </c>
    </row>
    <row r="18" spans="2:18" ht="12.75" customHeight="1">
      <c r="B18" s="8" t="s">
        <v>70</v>
      </c>
      <c r="C18" s="8">
        <v>638</v>
      </c>
      <c r="D18" s="8">
        <v>237</v>
      </c>
      <c r="F18" s="8">
        <v>96</v>
      </c>
      <c r="G18" s="8">
        <v>18</v>
      </c>
      <c r="I18" s="8">
        <v>26</v>
      </c>
      <c r="K18" s="8">
        <v>43</v>
      </c>
      <c r="L18" s="8">
        <v>2</v>
      </c>
      <c r="N18" s="8">
        <v>27</v>
      </c>
      <c r="P18" s="8">
        <v>5</v>
      </c>
      <c r="R18" s="8">
        <f t="shared" si="0"/>
        <v>1092</v>
      </c>
    </row>
    <row r="19" spans="2:28" ht="12.75" customHeight="1">
      <c r="B19" s="8" t="s">
        <v>71</v>
      </c>
      <c r="C19" s="8">
        <v>513</v>
      </c>
      <c r="D19" s="8">
        <v>259</v>
      </c>
      <c r="F19" s="8">
        <v>240</v>
      </c>
      <c r="G19" s="8">
        <v>2</v>
      </c>
      <c r="I19" s="8">
        <v>0</v>
      </c>
      <c r="K19" s="8">
        <v>111</v>
      </c>
      <c r="L19" s="8">
        <v>2</v>
      </c>
      <c r="N19" s="8">
        <v>467</v>
      </c>
      <c r="P19" s="8">
        <v>3</v>
      </c>
      <c r="R19" s="8">
        <f t="shared" si="0"/>
        <v>1597</v>
      </c>
      <c r="T19" s="11"/>
      <c r="AB19" s="11"/>
    </row>
    <row r="20" spans="2:28" ht="12.75" customHeight="1">
      <c r="B20" s="8" t="s">
        <v>72</v>
      </c>
      <c r="C20" s="8">
        <v>745</v>
      </c>
      <c r="D20" s="8">
        <v>29</v>
      </c>
      <c r="F20" s="8">
        <v>165</v>
      </c>
      <c r="G20" s="8">
        <v>2</v>
      </c>
      <c r="I20" s="8">
        <v>3</v>
      </c>
      <c r="K20" s="8">
        <v>63</v>
      </c>
      <c r="L20" s="8">
        <v>0</v>
      </c>
      <c r="N20" s="8">
        <v>234</v>
      </c>
      <c r="P20" s="8">
        <v>1</v>
      </c>
      <c r="R20" s="8">
        <f t="shared" si="0"/>
        <v>1242</v>
      </c>
      <c r="T20" s="11"/>
      <c r="AB20" s="11"/>
    </row>
    <row r="21" spans="2:28" ht="12.75" customHeight="1">
      <c r="B21" s="8" t="s">
        <v>73</v>
      </c>
      <c r="C21" s="8">
        <v>1365</v>
      </c>
      <c r="D21" s="8">
        <v>108</v>
      </c>
      <c r="F21" s="8">
        <v>131</v>
      </c>
      <c r="G21" s="8">
        <v>7</v>
      </c>
      <c r="I21" s="8">
        <v>1</v>
      </c>
      <c r="K21" s="8">
        <v>83</v>
      </c>
      <c r="L21" s="8">
        <v>2</v>
      </c>
      <c r="N21" s="8">
        <v>33</v>
      </c>
      <c r="P21" s="8">
        <v>2</v>
      </c>
      <c r="R21" s="8">
        <f t="shared" si="0"/>
        <v>1732</v>
      </c>
      <c r="T21" s="11"/>
      <c r="AB21" s="11"/>
    </row>
    <row r="22" spans="2:28" ht="12.75" customHeight="1">
      <c r="B22" s="8" t="s">
        <v>74</v>
      </c>
      <c r="C22" s="8">
        <v>666</v>
      </c>
      <c r="D22" s="8">
        <v>42</v>
      </c>
      <c r="F22" s="8">
        <v>70</v>
      </c>
      <c r="G22" s="8">
        <v>29</v>
      </c>
      <c r="I22" s="8">
        <v>1</v>
      </c>
      <c r="K22" s="8">
        <v>10</v>
      </c>
      <c r="L22" s="8">
        <v>0</v>
      </c>
      <c r="N22" s="8">
        <v>65</v>
      </c>
      <c r="P22" s="8">
        <v>3</v>
      </c>
      <c r="R22" s="8">
        <f t="shared" si="0"/>
        <v>886</v>
      </c>
      <c r="T22" s="11"/>
      <c r="AB22" s="11"/>
    </row>
    <row r="23" spans="1:28" ht="12.75" customHeight="1">
      <c r="A23" s="32"/>
      <c r="B23" s="8" t="s">
        <v>75</v>
      </c>
      <c r="C23" s="8">
        <v>263</v>
      </c>
      <c r="D23" s="8">
        <v>100</v>
      </c>
      <c r="F23" s="8">
        <v>114</v>
      </c>
      <c r="G23" s="8">
        <v>4</v>
      </c>
      <c r="I23" s="8">
        <v>0</v>
      </c>
      <c r="K23" s="8">
        <v>36</v>
      </c>
      <c r="L23" s="8">
        <v>0</v>
      </c>
      <c r="N23" s="8">
        <v>266</v>
      </c>
      <c r="P23" s="8">
        <v>1</v>
      </c>
      <c r="R23" s="8">
        <f t="shared" si="0"/>
        <v>784</v>
      </c>
      <c r="T23" s="11"/>
      <c r="AB23" s="11"/>
    </row>
    <row r="24" spans="2:28" ht="12.75" customHeight="1">
      <c r="B24" s="8" t="s">
        <v>76</v>
      </c>
      <c r="C24" s="8">
        <v>779</v>
      </c>
      <c r="D24" s="8">
        <v>116</v>
      </c>
      <c r="F24" s="8">
        <v>206</v>
      </c>
      <c r="G24" s="8">
        <v>15</v>
      </c>
      <c r="I24" s="8">
        <v>8</v>
      </c>
      <c r="K24" s="8">
        <v>32</v>
      </c>
      <c r="L24" s="8">
        <v>10</v>
      </c>
      <c r="N24" s="8">
        <v>20</v>
      </c>
      <c r="P24" s="8">
        <v>8</v>
      </c>
      <c r="R24" s="8">
        <f t="shared" si="0"/>
        <v>1194</v>
      </c>
      <c r="T24" s="11"/>
      <c r="AB24" s="11"/>
    </row>
    <row r="25" spans="2:28" ht="12.75" customHeight="1">
      <c r="B25" s="8" t="s">
        <v>77</v>
      </c>
      <c r="C25" s="8">
        <v>868</v>
      </c>
      <c r="D25" s="8">
        <v>164</v>
      </c>
      <c r="F25" s="8">
        <v>221</v>
      </c>
      <c r="G25" s="8">
        <v>11</v>
      </c>
      <c r="I25" s="8">
        <v>3</v>
      </c>
      <c r="K25" s="8">
        <v>101</v>
      </c>
      <c r="L25" s="8">
        <v>5</v>
      </c>
      <c r="N25" s="8">
        <v>390</v>
      </c>
      <c r="P25" s="8">
        <v>3</v>
      </c>
      <c r="R25" s="8">
        <f t="shared" si="0"/>
        <v>1766</v>
      </c>
      <c r="T25" s="11"/>
      <c r="AB25" s="11"/>
    </row>
    <row r="26" spans="2:28" ht="12.75" customHeight="1">
      <c r="B26" s="8" t="s">
        <v>78</v>
      </c>
      <c r="C26" s="8">
        <v>2362</v>
      </c>
      <c r="D26" s="8">
        <v>207</v>
      </c>
      <c r="F26" s="8">
        <v>274</v>
      </c>
      <c r="G26" s="8">
        <v>21</v>
      </c>
      <c r="I26" s="8">
        <v>8</v>
      </c>
      <c r="K26" s="8">
        <v>218</v>
      </c>
      <c r="L26" s="8">
        <v>1</v>
      </c>
      <c r="N26" s="8">
        <v>70</v>
      </c>
      <c r="P26" s="8">
        <v>7</v>
      </c>
      <c r="R26" s="8">
        <f t="shared" si="0"/>
        <v>3168</v>
      </c>
      <c r="T26" s="11"/>
      <c r="AB26" s="11"/>
    </row>
    <row r="27" spans="2:28" ht="12.75" customHeight="1">
      <c r="B27" s="8" t="s">
        <v>79</v>
      </c>
      <c r="C27" s="8">
        <v>174</v>
      </c>
      <c r="D27" s="8">
        <v>40</v>
      </c>
      <c r="F27" s="8">
        <v>222</v>
      </c>
      <c r="G27" s="8">
        <v>3</v>
      </c>
      <c r="I27" s="8">
        <v>1</v>
      </c>
      <c r="K27" s="8">
        <v>116</v>
      </c>
      <c r="L27" s="8">
        <v>2</v>
      </c>
      <c r="N27" s="8">
        <v>223</v>
      </c>
      <c r="P27" s="8">
        <v>4</v>
      </c>
      <c r="R27" s="8">
        <f t="shared" si="0"/>
        <v>785</v>
      </c>
      <c r="T27" s="11"/>
      <c r="AB27" s="11"/>
    </row>
    <row r="28" spans="2:28" ht="12.75" customHeight="1">
      <c r="B28" s="8" t="s">
        <v>80</v>
      </c>
      <c r="C28" s="8">
        <v>408</v>
      </c>
      <c r="D28" s="8">
        <v>128</v>
      </c>
      <c r="F28" s="8">
        <v>89</v>
      </c>
      <c r="G28" s="8">
        <v>51</v>
      </c>
      <c r="I28" s="8">
        <v>0</v>
      </c>
      <c r="K28" s="8">
        <v>5</v>
      </c>
      <c r="L28" s="8">
        <v>0</v>
      </c>
      <c r="N28" s="8">
        <v>101</v>
      </c>
      <c r="P28" s="8">
        <v>2</v>
      </c>
      <c r="R28" s="8">
        <f t="shared" si="0"/>
        <v>784</v>
      </c>
      <c r="T28" s="11"/>
      <c r="AB28" s="11"/>
    </row>
    <row r="29" spans="2:28" ht="12.75" customHeight="1">
      <c r="B29" s="8" t="s">
        <v>81</v>
      </c>
      <c r="C29" s="8">
        <v>145</v>
      </c>
      <c r="D29" s="8">
        <v>61</v>
      </c>
      <c r="F29" s="8">
        <v>201</v>
      </c>
      <c r="G29" s="8">
        <v>15</v>
      </c>
      <c r="I29" s="8">
        <v>20</v>
      </c>
      <c r="K29" s="8">
        <v>76</v>
      </c>
      <c r="L29" s="8">
        <v>27</v>
      </c>
      <c r="N29" s="8">
        <v>37</v>
      </c>
      <c r="P29" s="8">
        <v>1</v>
      </c>
      <c r="R29" s="8">
        <f t="shared" si="0"/>
        <v>583</v>
      </c>
      <c r="T29" s="11"/>
      <c r="AB29" s="11"/>
    </row>
    <row r="30" spans="2:28" ht="12.75" customHeight="1">
      <c r="B30" s="8" t="s">
        <v>82</v>
      </c>
      <c r="C30" s="8">
        <v>620</v>
      </c>
      <c r="D30" s="8">
        <v>124</v>
      </c>
      <c r="F30" s="8">
        <v>258</v>
      </c>
      <c r="G30" s="8">
        <v>5</v>
      </c>
      <c r="I30" s="8">
        <v>0</v>
      </c>
      <c r="K30" s="8">
        <v>149</v>
      </c>
      <c r="L30" s="8">
        <v>2</v>
      </c>
      <c r="N30" s="8">
        <v>181</v>
      </c>
      <c r="P30" s="8">
        <v>4</v>
      </c>
      <c r="R30" s="8">
        <f t="shared" si="0"/>
        <v>1343</v>
      </c>
      <c r="T30" s="11"/>
      <c r="AB30" s="11"/>
    </row>
    <row r="31" spans="5:28" ht="13.5" customHeight="1">
      <c r="E31" s="73"/>
      <c r="F31" s="73"/>
      <c r="G31" s="73"/>
      <c r="H31" s="73"/>
      <c r="I31" s="8"/>
      <c r="M31" s="73"/>
      <c r="Q31" s="73"/>
      <c r="R31" s="73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18" ht="18" customHeight="1" collapsed="1">
      <c r="A32" s="8" t="s">
        <v>83</v>
      </c>
      <c r="C32" s="8">
        <f>SUM(C33:C37)</f>
        <v>6064</v>
      </c>
      <c r="D32" s="8">
        <f>SUM(D33:D37)</f>
        <v>946</v>
      </c>
      <c r="E32" s="73"/>
      <c r="F32" s="73">
        <f>SUM(F33:F37)</f>
        <v>1103</v>
      </c>
      <c r="G32" s="73">
        <f>SUM(G33:G37)</f>
        <v>35</v>
      </c>
      <c r="I32" s="8">
        <f>SUM(I33:I37)</f>
        <v>5</v>
      </c>
      <c r="K32" s="8">
        <f>SUM(K33:K37)</f>
        <v>214</v>
      </c>
      <c r="L32" s="8">
        <f>SUM(L33:L37)</f>
        <v>9</v>
      </c>
      <c r="N32" s="8">
        <f>SUM(N33:N37)</f>
        <v>1027</v>
      </c>
      <c r="P32" s="8">
        <f>SUM(P33:P37)</f>
        <v>0</v>
      </c>
      <c r="R32" s="8">
        <f t="shared" si="0"/>
        <v>9403</v>
      </c>
    </row>
    <row r="33" spans="2:19" ht="12.75" customHeight="1">
      <c r="B33" s="8" t="s">
        <v>84</v>
      </c>
      <c r="C33" s="8">
        <v>1233</v>
      </c>
      <c r="D33" s="8">
        <v>169</v>
      </c>
      <c r="F33" s="8">
        <v>193</v>
      </c>
      <c r="G33" s="8">
        <v>21</v>
      </c>
      <c r="I33" s="8">
        <v>0</v>
      </c>
      <c r="K33" s="8">
        <v>31</v>
      </c>
      <c r="L33" s="8">
        <v>4</v>
      </c>
      <c r="N33" s="8">
        <v>40</v>
      </c>
      <c r="P33" s="8">
        <v>0</v>
      </c>
      <c r="R33" s="8">
        <v>1691</v>
      </c>
      <c r="S33" s="11"/>
    </row>
    <row r="34" spans="2:19" ht="12.75" customHeight="1">
      <c r="B34" s="8" t="s">
        <v>85</v>
      </c>
      <c r="C34" s="8">
        <v>1494</v>
      </c>
      <c r="D34" s="8">
        <v>115</v>
      </c>
      <c r="F34" s="8">
        <v>56</v>
      </c>
      <c r="G34" s="8">
        <v>8</v>
      </c>
      <c r="I34" s="8">
        <v>0</v>
      </c>
      <c r="K34" s="8">
        <v>35</v>
      </c>
      <c r="L34" s="8">
        <v>0</v>
      </c>
      <c r="N34" s="8">
        <v>228</v>
      </c>
      <c r="P34" s="8">
        <v>0</v>
      </c>
      <c r="R34" s="8">
        <v>1936</v>
      </c>
      <c r="S34" s="11"/>
    </row>
    <row r="35" spans="2:19" ht="12.75" customHeight="1">
      <c r="B35" s="8" t="s">
        <v>201</v>
      </c>
      <c r="C35" s="8">
        <v>1160</v>
      </c>
      <c r="D35" s="8">
        <v>195</v>
      </c>
      <c r="F35" s="8">
        <v>390</v>
      </c>
      <c r="G35" s="8">
        <v>1</v>
      </c>
      <c r="I35" s="8">
        <v>1</v>
      </c>
      <c r="K35" s="8">
        <v>53</v>
      </c>
      <c r="L35" s="8">
        <v>0</v>
      </c>
      <c r="N35" s="8">
        <v>383</v>
      </c>
      <c r="P35" s="8">
        <v>0</v>
      </c>
      <c r="R35" s="8">
        <v>2183</v>
      </c>
      <c r="S35" s="11"/>
    </row>
    <row r="36" spans="2:19" ht="12.75" customHeight="1">
      <c r="B36" s="8" t="s">
        <v>86</v>
      </c>
      <c r="C36" s="8">
        <v>964</v>
      </c>
      <c r="D36" s="8">
        <v>162</v>
      </c>
      <c r="F36" s="8">
        <v>197</v>
      </c>
      <c r="G36" s="8">
        <v>5</v>
      </c>
      <c r="I36" s="8">
        <v>4</v>
      </c>
      <c r="K36" s="8">
        <v>62</v>
      </c>
      <c r="L36" s="8">
        <v>5</v>
      </c>
      <c r="N36" s="8">
        <v>159</v>
      </c>
      <c r="P36" s="8">
        <v>0</v>
      </c>
      <c r="R36" s="8">
        <v>1558</v>
      </c>
      <c r="S36" s="11"/>
    </row>
    <row r="37" spans="2:19" ht="12.75" customHeight="1">
      <c r="B37" s="32" t="s">
        <v>87</v>
      </c>
      <c r="C37" s="8">
        <v>1213</v>
      </c>
      <c r="D37" s="8">
        <v>305</v>
      </c>
      <c r="F37" s="8">
        <v>267</v>
      </c>
      <c r="G37" s="8">
        <v>0</v>
      </c>
      <c r="I37" s="8">
        <v>0</v>
      </c>
      <c r="K37" s="8">
        <v>33</v>
      </c>
      <c r="L37" s="8">
        <v>0</v>
      </c>
      <c r="N37" s="8">
        <v>217</v>
      </c>
      <c r="P37" s="8">
        <v>0</v>
      </c>
      <c r="R37" s="8">
        <v>2035</v>
      </c>
      <c r="S37" s="11"/>
    </row>
    <row r="38" spans="2:9" ht="12.75" customHeight="1">
      <c r="B38" s="32"/>
      <c r="I38" s="8"/>
    </row>
    <row r="39" spans="1:28" ht="12.75" customHeight="1">
      <c r="A39" s="11" t="s">
        <v>88</v>
      </c>
      <c r="B39" s="2"/>
      <c r="C39" s="8">
        <v>1</v>
      </c>
      <c r="D39" s="8">
        <v>0</v>
      </c>
      <c r="F39" s="8">
        <v>0</v>
      </c>
      <c r="G39" s="8">
        <v>0</v>
      </c>
      <c r="I39" s="8">
        <v>13</v>
      </c>
      <c r="K39" s="8">
        <v>2</v>
      </c>
      <c r="L39" s="8">
        <v>0</v>
      </c>
      <c r="N39" s="8">
        <v>0</v>
      </c>
      <c r="P39" s="8">
        <v>0</v>
      </c>
      <c r="R39" s="8">
        <v>16</v>
      </c>
      <c r="AB39" s="11"/>
    </row>
    <row r="40" spans="1:19" ht="12.75" customHeight="1">
      <c r="A40" s="7"/>
      <c r="B40" s="7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7" ht="10.5" customHeight="1">
      <c r="A41" s="16"/>
      <c r="E41" s="5"/>
      <c r="H41" s="5"/>
      <c r="J41" s="5"/>
      <c r="O41" s="5"/>
      <c r="Q41" s="5"/>
    </row>
    <row r="42" spans="1:17" ht="12" customHeight="1">
      <c r="A42" s="36" t="s">
        <v>197</v>
      </c>
      <c r="B42" s="26"/>
      <c r="E42" s="5"/>
      <c r="H42" s="5"/>
      <c r="I42" s="8"/>
      <c r="J42" s="5"/>
      <c r="O42" s="5"/>
      <c r="Q42" s="5"/>
    </row>
    <row r="43" spans="1:14" ht="12" customHeight="1">
      <c r="A43" s="84" t="s">
        <v>156</v>
      </c>
      <c r="B43" s="17"/>
      <c r="F43" s="5"/>
      <c r="I43" s="8"/>
      <c r="K43" s="5"/>
      <c r="L43" s="2"/>
      <c r="N43" s="5"/>
    </row>
    <row r="44" spans="2:17" ht="10.5" customHeight="1">
      <c r="B44" s="2"/>
      <c r="E44" s="5"/>
      <c r="H44" s="5"/>
      <c r="J44" s="5"/>
      <c r="O44" s="5"/>
      <c r="Q44" s="5"/>
    </row>
    <row r="45" spans="1:17" ht="12" customHeight="1">
      <c r="A45" s="17" t="s">
        <v>209</v>
      </c>
      <c r="E45" s="5"/>
      <c r="H45" s="5"/>
      <c r="J45" s="5"/>
      <c r="O45" s="5"/>
      <c r="Q45" s="5"/>
    </row>
    <row r="46" spans="1:17" ht="12.75" customHeight="1">
      <c r="A46" s="16"/>
      <c r="E46" s="5"/>
      <c r="H46" s="5"/>
      <c r="I46" s="8"/>
      <c r="J46" s="5"/>
      <c r="O46" s="5"/>
      <c r="Q46" s="5"/>
    </row>
    <row r="47" spans="1:13" ht="12.75" customHeight="1">
      <c r="A47" s="2"/>
      <c r="B47" s="2"/>
      <c r="I47" s="8"/>
      <c r="M47" s="2"/>
    </row>
    <row r="48" spans="1:18" ht="12.75" customHeight="1">
      <c r="A48" s="2"/>
      <c r="B48" s="2"/>
      <c r="C48" s="11"/>
      <c r="F48" s="11"/>
      <c r="G48" s="11"/>
      <c r="K48" s="11"/>
      <c r="L48" s="11"/>
      <c r="M48" s="11"/>
      <c r="N48" s="11"/>
      <c r="P48" s="11"/>
      <c r="R48" s="11"/>
    </row>
    <row r="49" spans="1:18" ht="12.75" customHeight="1">
      <c r="A49" s="2"/>
      <c r="B49" s="2"/>
      <c r="C49" s="2"/>
      <c r="D49" s="2"/>
      <c r="E49" s="2"/>
      <c r="F49" s="2"/>
      <c r="G49" s="2"/>
      <c r="H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2"/>
      <c r="B50" s="2"/>
      <c r="C50" s="11"/>
      <c r="D50" s="11"/>
      <c r="F50" s="11"/>
      <c r="G50" s="11"/>
      <c r="K50" s="11"/>
      <c r="L50" s="11"/>
      <c r="M50" s="11"/>
      <c r="N50" s="11"/>
      <c r="P50" s="11"/>
      <c r="R50" s="11"/>
    </row>
    <row r="51" ht="10.5" customHeight="1"/>
    <row r="52" ht="10.5" customHeight="1">
      <c r="A52" s="26"/>
    </row>
    <row r="53" ht="10.5" customHeight="1">
      <c r="A53" s="26"/>
    </row>
    <row r="54" ht="12.75">
      <c r="A54" s="41"/>
    </row>
  </sheetData>
  <mergeCells count="5">
    <mergeCell ref="A1:R1"/>
    <mergeCell ref="K6:M6"/>
    <mergeCell ref="K7:M7"/>
    <mergeCell ref="C6:E6"/>
    <mergeCell ref="C7:E7"/>
  </mergeCells>
  <printOptions horizontalCentered="1"/>
  <pageMargins left="0.3937007874015748" right="0.3937007874015748" top="0.5905511811023623" bottom="0.3937007874015748" header="0.5118110236220472" footer="0.5118110236220472"/>
  <pageSetup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0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1" width="1.7109375" style="8" customWidth="1"/>
    <col min="2" max="2" width="57.8515625" style="8" customWidth="1"/>
    <col min="3" max="3" width="5.57421875" style="8" customWidth="1"/>
    <col min="4" max="4" width="5.00390625" style="8" customWidth="1"/>
    <col min="5" max="5" width="1.57421875" style="8" customWidth="1"/>
    <col min="6" max="6" width="5.57421875" style="8" customWidth="1"/>
    <col min="7" max="7" width="2.00390625" style="8" customWidth="1"/>
    <col min="8" max="8" width="5.7109375" style="8" customWidth="1"/>
    <col min="9" max="9" width="5.57421875" style="8" customWidth="1"/>
    <col min="10" max="10" width="1.7109375" style="8" customWidth="1"/>
    <col min="11" max="11" width="6.7109375" style="8" customWidth="1"/>
    <col min="12" max="12" width="3.140625" style="8" customWidth="1"/>
    <col min="13" max="13" width="5.140625" style="8" customWidth="1"/>
    <col min="14" max="14" width="2.00390625" style="8" customWidth="1"/>
    <col min="15" max="15" width="6.8515625" style="8" customWidth="1"/>
    <col min="16" max="16" width="0.85546875" style="8" customWidth="1"/>
    <col min="17" max="249" width="9.140625" style="8" customWidth="1"/>
    <col min="250" max="16384" width="11.421875" style="8" customWidth="1"/>
  </cols>
  <sheetData>
    <row r="1" spans="1:15" ht="12.75">
      <c r="A1" s="95" t="s">
        <v>214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6" ht="12.75">
      <c r="A2" s="22" t="s">
        <v>190</v>
      </c>
      <c r="B2" s="18"/>
      <c r="C2" s="22"/>
      <c r="D2" s="22"/>
      <c r="E2" s="22"/>
      <c r="F2" s="18"/>
      <c r="G2" s="18"/>
      <c r="H2" s="18"/>
      <c r="I2" s="18"/>
      <c r="J2" s="18"/>
      <c r="K2" s="18"/>
      <c r="L2" s="18"/>
      <c r="M2" s="18"/>
      <c r="N2" s="18"/>
      <c r="O2" s="18"/>
      <c r="P2" s="52"/>
    </row>
    <row r="3" spans="1:16" ht="12.75">
      <c r="A3" s="1">
        <v>2002</v>
      </c>
      <c r="B3" s="18"/>
      <c r="C3" s="22"/>
      <c r="D3" s="22"/>
      <c r="E3" s="22"/>
      <c r="F3" s="18"/>
      <c r="G3" s="18"/>
      <c r="H3" s="18"/>
      <c r="I3" s="18"/>
      <c r="J3" s="18"/>
      <c r="K3" s="18"/>
      <c r="L3" s="18"/>
      <c r="M3" s="18"/>
      <c r="N3" s="18"/>
      <c r="O3" s="18"/>
      <c r="P3" s="52"/>
    </row>
    <row r="4" spans="1:16" ht="12.75">
      <c r="A4" s="13"/>
      <c r="C4" s="7"/>
      <c r="D4" s="7"/>
      <c r="E4" s="7"/>
      <c r="P4" s="18"/>
    </row>
    <row r="5" spans="2:16" ht="6.75" customHeight="1">
      <c r="B5" s="3"/>
      <c r="C5" s="2"/>
      <c r="D5" s="2"/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7" ht="9.75" customHeight="1">
      <c r="C6" s="25" t="s">
        <v>89</v>
      </c>
      <c r="D6" s="25"/>
      <c r="E6" s="2"/>
      <c r="F6" s="24"/>
      <c r="G6" s="25"/>
      <c r="H6" s="25" t="s">
        <v>90</v>
      </c>
      <c r="I6" s="25"/>
      <c r="J6" s="2"/>
      <c r="K6" s="25" t="s">
        <v>91</v>
      </c>
      <c r="L6" s="25"/>
      <c r="M6" s="2"/>
      <c r="N6" s="2"/>
      <c r="O6" s="2"/>
      <c r="Q6" s="2"/>
    </row>
    <row r="7" spans="3:17" ht="9.75" customHeight="1">
      <c r="C7" s="25" t="s">
        <v>92</v>
      </c>
      <c r="D7" s="25"/>
      <c r="E7" s="2"/>
      <c r="F7" s="24"/>
      <c r="G7" s="25"/>
      <c r="H7" s="25" t="s">
        <v>93</v>
      </c>
      <c r="I7" s="25"/>
      <c r="J7" s="2"/>
      <c r="K7" s="25" t="s">
        <v>94</v>
      </c>
      <c r="L7" s="25"/>
      <c r="M7" s="26"/>
      <c r="N7" s="26"/>
      <c r="Q7" s="2"/>
    </row>
    <row r="8" spans="1:17" ht="9.75" customHeight="1">
      <c r="A8" s="26" t="s">
        <v>207</v>
      </c>
      <c r="C8" s="6" t="s">
        <v>63</v>
      </c>
      <c r="D8" s="6" t="s">
        <v>95</v>
      </c>
      <c r="E8" s="19"/>
      <c r="F8" s="24" t="s">
        <v>96</v>
      </c>
      <c r="G8" s="25"/>
      <c r="H8" s="28" t="s">
        <v>97</v>
      </c>
      <c r="I8" s="28" t="s">
        <v>98</v>
      </c>
      <c r="J8" s="2"/>
      <c r="K8" s="25" t="s">
        <v>99</v>
      </c>
      <c r="L8" s="25"/>
      <c r="M8" s="27" t="s">
        <v>189</v>
      </c>
      <c r="N8" s="26"/>
      <c r="O8" s="28" t="s">
        <v>100</v>
      </c>
      <c r="P8" s="52"/>
      <c r="Q8" s="2"/>
    </row>
    <row r="9" spans="1:16" ht="6.75" customHeight="1">
      <c r="A9" s="13"/>
      <c r="B9" s="13"/>
      <c r="C9" s="7"/>
      <c r="D9" s="7"/>
      <c r="E9" s="7"/>
      <c r="F9" s="29"/>
      <c r="G9" s="29"/>
      <c r="H9" s="30"/>
      <c r="I9" s="31"/>
      <c r="J9" s="29"/>
      <c r="K9" s="29"/>
      <c r="L9" s="29"/>
      <c r="M9" s="31"/>
      <c r="N9" s="31"/>
      <c r="O9" s="13"/>
      <c r="P9" s="13"/>
    </row>
    <row r="10" spans="3:5" ht="12" customHeight="1">
      <c r="C10" s="2"/>
      <c r="D10" s="2"/>
      <c r="E10" s="2"/>
    </row>
    <row r="11" spans="1:16" ht="12" customHeight="1">
      <c r="A11" s="8" t="s">
        <v>148</v>
      </c>
      <c r="C11" s="8">
        <f>SUM(C12:C38)</f>
        <v>1384</v>
      </c>
      <c r="D11" s="8">
        <f aca="true" t="shared" si="0" ref="D11:M11">SUM(D12:D38)</f>
        <v>3</v>
      </c>
      <c r="F11" s="8">
        <f t="shared" si="0"/>
        <v>3</v>
      </c>
      <c r="H11" s="8">
        <f t="shared" si="0"/>
        <v>1028</v>
      </c>
      <c r="I11" s="8">
        <f t="shared" si="0"/>
        <v>1</v>
      </c>
      <c r="K11" s="8">
        <f t="shared" si="0"/>
        <v>0</v>
      </c>
      <c r="M11" s="8">
        <f t="shared" si="0"/>
        <v>34</v>
      </c>
      <c r="O11" s="8">
        <f aca="true" t="shared" si="1" ref="O11:O38">SUM(C11:M11)</f>
        <v>2453</v>
      </c>
      <c r="P11" s="86"/>
    </row>
    <row r="12" spans="2:24" ht="12" customHeight="1">
      <c r="B12" s="11" t="s">
        <v>101</v>
      </c>
      <c r="C12" s="11">
        <v>0</v>
      </c>
      <c r="D12" s="11">
        <v>0</v>
      </c>
      <c r="E12" s="11"/>
      <c r="F12" s="11">
        <v>0</v>
      </c>
      <c r="G12" s="11"/>
      <c r="H12" s="11">
        <v>2</v>
      </c>
      <c r="I12" s="11">
        <v>0</v>
      </c>
      <c r="J12" s="11"/>
      <c r="K12" s="11">
        <v>0</v>
      </c>
      <c r="L12" s="11"/>
      <c r="M12" s="11">
        <v>0</v>
      </c>
      <c r="N12" s="11"/>
      <c r="O12" s="8">
        <f t="shared" si="1"/>
        <v>2</v>
      </c>
      <c r="P12" s="32"/>
      <c r="X12" s="11"/>
    </row>
    <row r="13" spans="2:24" ht="12" customHeight="1">
      <c r="B13" s="11" t="s">
        <v>210</v>
      </c>
      <c r="C13" s="11">
        <v>25</v>
      </c>
      <c r="D13" s="11">
        <v>0</v>
      </c>
      <c r="E13" s="11"/>
      <c r="F13" s="11">
        <v>0</v>
      </c>
      <c r="G13" s="11"/>
      <c r="H13" s="11">
        <v>65</v>
      </c>
      <c r="I13" s="11">
        <v>0</v>
      </c>
      <c r="J13" s="11"/>
      <c r="K13" s="11">
        <v>0</v>
      </c>
      <c r="L13" s="11"/>
      <c r="M13" s="11">
        <v>0</v>
      </c>
      <c r="N13" s="11"/>
      <c r="O13" s="8">
        <f t="shared" si="1"/>
        <v>90</v>
      </c>
      <c r="P13" s="32"/>
      <c r="X13" s="11"/>
    </row>
    <row r="14" spans="2:24" ht="12" customHeight="1">
      <c r="B14" s="11" t="s">
        <v>102</v>
      </c>
      <c r="C14" s="11">
        <v>31</v>
      </c>
      <c r="D14" s="11">
        <v>0</v>
      </c>
      <c r="E14" s="11"/>
      <c r="F14" s="11">
        <v>0</v>
      </c>
      <c r="G14" s="11"/>
      <c r="H14" s="11">
        <v>39</v>
      </c>
      <c r="I14" s="11">
        <v>0</v>
      </c>
      <c r="J14" s="11"/>
      <c r="K14" s="11">
        <v>0</v>
      </c>
      <c r="L14" s="11"/>
      <c r="M14" s="11">
        <v>1</v>
      </c>
      <c r="N14" s="11"/>
      <c r="O14" s="8">
        <f t="shared" si="1"/>
        <v>71</v>
      </c>
      <c r="P14" s="32"/>
      <c r="X14" s="11"/>
    </row>
    <row r="15" spans="2:24" ht="12" customHeight="1">
      <c r="B15" s="11" t="s">
        <v>208</v>
      </c>
      <c r="C15" s="11">
        <v>27</v>
      </c>
      <c r="D15" s="11">
        <v>0</v>
      </c>
      <c r="E15" s="11"/>
      <c r="F15" s="11">
        <v>0</v>
      </c>
      <c r="G15" s="11"/>
      <c r="H15" s="11">
        <v>11</v>
      </c>
      <c r="I15" s="11">
        <v>0</v>
      </c>
      <c r="J15" s="11"/>
      <c r="K15" s="11">
        <v>0</v>
      </c>
      <c r="L15" s="11"/>
      <c r="M15" s="11">
        <v>0</v>
      </c>
      <c r="N15" s="11"/>
      <c r="O15" s="8">
        <f t="shared" si="1"/>
        <v>38</v>
      </c>
      <c r="P15" s="32"/>
      <c r="X15" s="11"/>
    </row>
    <row r="16" spans="2:24" ht="12" customHeight="1">
      <c r="B16" s="11" t="s">
        <v>164</v>
      </c>
      <c r="C16" s="11">
        <v>29</v>
      </c>
      <c r="D16" s="11">
        <v>0</v>
      </c>
      <c r="E16" s="11"/>
      <c r="F16" s="11">
        <v>0</v>
      </c>
      <c r="G16" s="11"/>
      <c r="H16" s="11">
        <v>8</v>
      </c>
      <c r="I16" s="11">
        <v>0</v>
      </c>
      <c r="J16" s="11"/>
      <c r="K16" s="11">
        <v>0</v>
      </c>
      <c r="L16" s="11"/>
      <c r="M16" s="11">
        <v>1</v>
      </c>
      <c r="N16" s="11"/>
      <c r="O16" s="8">
        <f t="shared" si="1"/>
        <v>38</v>
      </c>
      <c r="X16" s="11"/>
    </row>
    <row r="17" spans="2:24" ht="12" customHeight="1">
      <c r="B17" s="11" t="s">
        <v>212</v>
      </c>
      <c r="C17" s="11">
        <v>10</v>
      </c>
      <c r="D17" s="11">
        <v>0</v>
      </c>
      <c r="E17" s="11"/>
      <c r="F17" s="11">
        <v>1</v>
      </c>
      <c r="G17" s="11"/>
      <c r="H17" s="11">
        <v>10</v>
      </c>
      <c r="I17" s="11">
        <v>0</v>
      </c>
      <c r="J17" s="11"/>
      <c r="K17" s="11">
        <v>0</v>
      </c>
      <c r="L17" s="11"/>
      <c r="M17" s="11">
        <v>0</v>
      </c>
      <c r="N17" s="11"/>
      <c r="O17" s="8">
        <f t="shared" si="1"/>
        <v>21</v>
      </c>
      <c r="X17" s="11"/>
    </row>
    <row r="18" spans="2:24" ht="12" customHeight="1">
      <c r="B18" s="11" t="s">
        <v>213</v>
      </c>
      <c r="C18" s="11">
        <v>26</v>
      </c>
      <c r="D18" s="11">
        <v>0</v>
      </c>
      <c r="E18" s="11"/>
      <c r="F18" s="11">
        <v>0</v>
      </c>
      <c r="G18" s="11"/>
      <c r="H18" s="11">
        <v>11</v>
      </c>
      <c r="I18" s="11">
        <v>0</v>
      </c>
      <c r="J18" s="11"/>
      <c r="K18" s="11">
        <v>0</v>
      </c>
      <c r="L18" s="11"/>
      <c r="M18" s="11">
        <v>0</v>
      </c>
      <c r="N18" s="11"/>
      <c r="O18" s="8">
        <f t="shared" si="1"/>
        <v>37</v>
      </c>
      <c r="X18" s="11"/>
    </row>
    <row r="19" spans="2:24" ht="12" customHeight="1">
      <c r="B19" s="11" t="s">
        <v>103</v>
      </c>
      <c r="C19" s="11">
        <v>34</v>
      </c>
      <c r="D19" s="11">
        <v>0</v>
      </c>
      <c r="E19" s="11"/>
      <c r="F19" s="11">
        <v>0</v>
      </c>
      <c r="G19" s="11"/>
      <c r="H19" s="11">
        <v>14</v>
      </c>
      <c r="I19" s="11">
        <v>0</v>
      </c>
      <c r="J19" s="11"/>
      <c r="K19" s="11">
        <v>0</v>
      </c>
      <c r="L19" s="11"/>
      <c r="M19" s="11">
        <v>0</v>
      </c>
      <c r="N19" s="11"/>
      <c r="O19" s="8">
        <f t="shared" si="1"/>
        <v>48</v>
      </c>
      <c r="P19" s="32"/>
      <c r="X19" s="11"/>
    </row>
    <row r="20" spans="2:24" ht="12" customHeight="1">
      <c r="B20" s="11" t="s">
        <v>104</v>
      </c>
      <c r="C20" s="11">
        <v>28</v>
      </c>
      <c r="D20" s="11">
        <v>0</v>
      </c>
      <c r="E20" s="11"/>
      <c r="F20" s="11">
        <v>0</v>
      </c>
      <c r="G20" s="11"/>
      <c r="H20" s="11">
        <v>29</v>
      </c>
      <c r="I20" s="11">
        <v>0</v>
      </c>
      <c r="J20" s="11"/>
      <c r="K20" s="11">
        <v>0</v>
      </c>
      <c r="L20" s="11"/>
      <c r="M20" s="11">
        <v>2</v>
      </c>
      <c r="N20" s="11"/>
      <c r="O20" s="8">
        <f t="shared" si="1"/>
        <v>59</v>
      </c>
      <c r="P20" s="32"/>
      <c r="X20" s="11"/>
    </row>
    <row r="21" spans="2:24" ht="12" customHeight="1">
      <c r="B21" s="11" t="s">
        <v>105</v>
      </c>
      <c r="C21" s="11">
        <v>84</v>
      </c>
      <c r="D21" s="11">
        <v>0</v>
      </c>
      <c r="E21" s="11"/>
      <c r="F21" s="11">
        <v>0</v>
      </c>
      <c r="G21" s="11"/>
      <c r="H21" s="11">
        <v>58</v>
      </c>
      <c r="I21" s="11">
        <v>0</v>
      </c>
      <c r="J21" s="11"/>
      <c r="K21" s="11">
        <v>0</v>
      </c>
      <c r="L21" s="11"/>
      <c r="M21" s="11">
        <v>2</v>
      </c>
      <c r="N21" s="11"/>
      <c r="O21" s="8">
        <f t="shared" si="1"/>
        <v>144</v>
      </c>
      <c r="P21" s="32"/>
      <c r="X21" s="11"/>
    </row>
    <row r="22" spans="2:24" ht="12" customHeight="1">
      <c r="B22" s="11" t="s">
        <v>106</v>
      </c>
      <c r="C22" s="11">
        <v>71</v>
      </c>
      <c r="D22" s="11">
        <v>0</v>
      </c>
      <c r="E22" s="11"/>
      <c r="F22" s="11">
        <v>0</v>
      </c>
      <c r="G22" s="11"/>
      <c r="H22" s="11">
        <v>76</v>
      </c>
      <c r="I22" s="11">
        <v>1</v>
      </c>
      <c r="J22" s="11"/>
      <c r="K22" s="11">
        <v>0</v>
      </c>
      <c r="L22" s="11"/>
      <c r="M22" s="11">
        <v>1</v>
      </c>
      <c r="N22" s="11"/>
      <c r="O22" s="8">
        <f t="shared" si="1"/>
        <v>149</v>
      </c>
      <c r="P22" s="32"/>
      <c r="X22" s="11"/>
    </row>
    <row r="23" spans="2:24" ht="12" customHeight="1">
      <c r="B23" s="11" t="s">
        <v>107</v>
      </c>
      <c r="C23" s="11">
        <v>103</v>
      </c>
      <c r="D23" s="11">
        <v>0</v>
      </c>
      <c r="E23" s="11"/>
      <c r="F23" s="11">
        <v>0</v>
      </c>
      <c r="G23" s="11"/>
      <c r="H23" s="11">
        <v>74</v>
      </c>
      <c r="I23" s="11">
        <v>0</v>
      </c>
      <c r="J23" s="11"/>
      <c r="K23" s="11">
        <v>0</v>
      </c>
      <c r="L23" s="11"/>
      <c r="M23" s="11">
        <v>0</v>
      </c>
      <c r="O23" s="8">
        <f t="shared" si="1"/>
        <v>177</v>
      </c>
      <c r="P23" s="32"/>
      <c r="X23" s="11"/>
    </row>
    <row r="24" spans="2:24" ht="12" customHeight="1">
      <c r="B24" s="11" t="s">
        <v>108</v>
      </c>
      <c r="C24" s="11">
        <v>59</v>
      </c>
      <c r="D24" s="11">
        <v>0</v>
      </c>
      <c r="E24" s="11"/>
      <c r="F24" s="11">
        <v>0</v>
      </c>
      <c r="G24" s="11"/>
      <c r="H24" s="11">
        <v>56</v>
      </c>
      <c r="I24" s="11">
        <v>0</v>
      </c>
      <c r="J24" s="11"/>
      <c r="K24" s="11">
        <v>0</v>
      </c>
      <c r="L24" s="11"/>
      <c r="M24" s="11">
        <v>0</v>
      </c>
      <c r="O24" s="8">
        <f t="shared" si="1"/>
        <v>115</v>
      </c>
      <c r="P24" s="32"/>
      <c r="X24" s="11"/>
    </row>
    <row r="25" spans="2:24" ht="12" customHeight="1">
      <c r="B25" s="11" t="s">
        <v>109</v>
      </c>
      <c r="C25" s="11">
        <v>49</v>
      </c>
      <c r="D25" s="11">
        <v>0</v>
      </c>
      <c r="E25" s="11"/>
      <c r="F25" s="11">
        <v>0</v>
      </c>
      <c r="G25" s="11"/>
      <c r="H25" s="11">
        <v>11</v>
      </c>
      <c r="I25" s="11">
        <v>0</v>
      </c>
      <c r="J25" s="11"/>
      <c r="K25" s="11">
        <v>0</v>
      </c>
      <c r="L25" s="11"/>
      <c r="M25" s="11">
        <v>0</v>
      </c>
      <c r="O25" s="8">
        <f t="shared" si="1"/>
        <v>60</v>
      </c>
      <c r="P25" s="32"/>
      <c r="X25" s="11"/>
    </row>
    <row r="26" spans="2:24" ht="12" customHeight="1">
      <c r="B26" s="11" t="s">
        <v>110</v>
      </c>
      <c r="C26" s="11">
        <v>57</v>
      </c>
      <c r="D26" s="11">
        <v>0</v>
      </c>
      <c r="E26" s="11"/>
      <c r="F26" s="11">
        <v>0</v>
      </c>
      <c r="G26" s="11"/>
      <c r="H26" s="11">
        <v>29</v>
      </c>
      <c r="I26" s="11">
        <v>0</v>
      </c>
      <c r="J26" s="11"/>
      <c r="K26" s="11">
        <v>0</v>
      </c>
      <c r="L26" s="11"/>
      <c r="M26" s="11">
        <v>0</v>
      </c>
      <c r="O26" s="8">
        <f t="shared" si="1"/>
        <v>86</v>
      </c>
      <c r="P26" s="32"/>
      <c r="X26" s="11"/>
    </row>
    <row r="27" spans="2:24" ht="12" customHeight="1">
      <c r="B27" s="11" t="s">
        <v>111</v>
      </c>
      <c r="C27" s="11">
        <v>95</v>
      </c>
      <c r="D27" s="11">
        <v>0</v>
      </c>
      <c r="E27" s="11"/>
      <c r="F27" s="11">
        <v>0</v>
      </c>
      <c r="G27" s="11"/>
      <c r="H27" s="11">
        <v>47</v>
      </c>
      <c r="I27" s="11">
        <v>0</v>
      </c>
      <c r="J27" s="11"/>
      <c r="K27" s="11">
        <v>0</v>
      </c>
      <c r="L27" s="11"/>
      <c r="M27" s="11">
        <v>10</v>
      </c>
      <c r="O27" s="8">
        <f t="shared" si="1"/>
        <v>152</v>
      </c>
      <c r="P27" s="32"/>
      <c r="X27" s="11"/>
    </row>
    <row r="28" spans="2:24" ht="12" customHeight="1">
      <c r="B28" s="11" t="s">
        <v>112</v>
      </c>
      <c r="C28" s="11">
        <v>42</v>
      </c>
      <c r="D28" s="11">
        <v>0</v>
      </c>
      <c r="E28" s="11"/>
      <c r="F28" s="11">
        <v>0</v>
      </c>
      <c r="G28" s="11"/>
      <c r="H28" s="11">
        <v>64</v>
      </c>
      <c r="I28" s="11">
        <v>0</v>
      </c>
      <c r="J28" s="11"/>
      <c r="K28" s="11">
        <v>0</v>
      </c>
      <c r="L28" s="11"/>
      <c r="M28" s="11">
        <v>6</v>
      </c>
      <c r="O28" s="8">
        <f t="shared" si="1"/>
        <v>112</v>
      </c>
      <c r="P28" s="32"/>
      <c r="X28" s="11"/>
    </row>
    <row r="29" spans="2:24" ht="12" customHeight="1">
      <c r="B29" s="11" t="s">
        <v>113</v>
      </c>
      <c r="C29" s="11">
        <v>56</v>
      </c>
      <c r="D29" s="11">
        <v>0</v>
      </c>
      <c r="E29" s="11"/>
      <c r="F29" s="11">
        <v>0</v>
      </c>
      <c r="G29" s="11"/>
      <c r="H29" s="11">
        <v>46</v>
      </c>
      <c r="I29" s="11">
        <v>0</v>
      </c>
      <c r="J29" s="11"/>
      <c r="K29" s="11">
        <v>0</v>
      </c>
      <c r="L29" s="11"/>
      <c r="M29" s="11">
        <v>1</v>
      </c>
      <c r="O29" s="8">
        <f t="shared" si="1"/>
        <v>103</v>
      </c>
      <c r="P29" s="32"/>
      <c r="X29" s="11"/>
    </row>
    <row r="30" spans="2:24" ht="12" customHeight="1">
      <c r="B30" s="11" t="s">
        <v>114</v>
      </c>
      <c r="C30" s="11">
        <v>46</v>
      </c>
      <c r="D30" s="11">
        <v>0</v>
      </c>
      <c r="E30" s="11"/>
      <c r="F30" s="11">
        <v>0</v>
      </c>
      <c r="G30" s="11"/>
      <c r="H30" s="11">
        <v>37</v>
      </c>
      <c r="I30" s="11">
        <v>0</v>
      </c>
      <c r="J30" s="11"/>
      <c r="K30" s="11">
        <v>0</v>
      </c>
      <c r="L30" s="11"/>
      <c r="M30" s="11">
        <v>1</v>
      </c>
      <c r="O30" s="8">
        <f t="shared" si="1"/>
        <v>84</v>
      </c>
      <c r="P30" s="32"/>
      <c r="X30" s="11"/>
    </row>
    <row r="31" spans="2:24" ht="12" customHeight="1">
      <c r="B31" s="11" t="s">
        <v>115</v>
      </c>
      <c r="C31" s="11">
        <v>50</v>
      </c>
      <c r="D31" s="11">
        <v>1</v>
      </c>
      <c r="E31" s="11"/>
      <c r="F31" s="11">
        <v>1</v>
      </c>
      <c r="G31" s="11"/>
      <c r="H31" s="11">
        <v>44</v>
      </c>
      <c r="I31" s="11">
        <v>0</v>
      </c>
      <c r="J31" s="11"/>
      <c r="K31" s="11">
        <v>0</v>
      </c>
      <c r="L31" s="11"/>
      <c r="M31" s="11">
        <v>2</v>
      </c>
      <c r="O31" s="8">
        <f t="shared" si="1"/>
        <v>98</v>
      </c>
      <c r="P31" s="32"/>
      <c r="X31" s="11"/>
    </row>
    <row r="32" spans="2:24" ht="12" customHeight="1">
      <c r="B32" s="11" t="s">
        <v>116</v>
      </c>
      <c r="C32" s="11">
        <v>83</v>
      </c>
      <c r="D32" s="11">
        <v>2</v>
      </c>
      <c r="E32" s="11"/>
      <c r="F32" s="11">
        <v>0</v>
      </c>
      <c r="G32" s="11"/>
      <c r="H32" s="11">
        <v>96</v>
      </c>
      <c r="I32" s="11">
        <v>0</v>
      </c>
      <c r="J32" s="11"/>
      <c r="K32" s="11">
        <v>0</v>
      </c>
      <c r="L32" s="11"/>
      <c r="M32" s="11">
        <v>1</v>
      </c>
      <c r="O32" s="8">
        <f t="shared" si="1"/>
        <v>182</v>
      </c>
      <c r="P32" s="32"/>
      <c r="X32" s="11"/>
    </row>
    <row r="33" spans="2:24" ht="12" customHeight="1">
      <c r="B33" s="11" t="s">
        <v>117</v>
      </c>
      <c r="C33" s="11">
        <v>81</v>
      </c>
      <c r="D33" s="11">
        <v>0</v>
      </c>
      <c r="E33" s="11"/>
      <c r="F33" s="11">
        <v>0</v>
      </c>
      <c r="G33" s="11"/>
      <c r="H33" s="11">
        <v>77</v>
      </c>
      <c r="I33" s="11">
        <v>0</v>
      </c>
      <c r="J33" s="11"/>
      <c r="K33" s="11">
        <v>0</v>
      </c>
      <c r="L33" s="11"/>
      <c r="M33" s="11">
        <v>3</v>
      </c>
      <c r="O33" s="8">
        <f t="shared" si="1"/>
        <v>161</v>
      </c>
      <c r="P33" s="32"/>
      <c r="X33" s="11"/>
    </row>
    <row r="34" spans="2:24" ht="12" customHeight="1">
      <c r="B34" s="11" t="s">
        <v>118</v>
      </c>
      <c r="C34" s="11">
        <v>56</v>
      </c>
      <c r="D34" s="11">
        <v>0</v>
      </c>
      <c r="E34" s="11"/>
      <c r="F34" s="11">
        <v>0</v>
      </c>
      <c r="G34" s="11"/>
      <c r="H34" s="11">
        <v>38</v>
      </c>
      <c r="I34" s="11">
        <v>0</v>
      </c>
      <c r="J34" s="11"/>
      <c r="K34" s="11">
        <v>0</v>
      </c>
      <c r="L34" s="11"/>
      <c r="M34" s="11">
        <v>0</v>
      </c>
      <c r="O34" s="8">
        <f t="shared" si="1"/>
        <v>94</v>
      </c>
      <c r="P34" s="32"/>
      <c r="X34" s="11"/>
    </row>
    <row r="35" spans="2:24" ht="12" customHeight="1">
      <c r="B35" s="11" t="s">
        <v>119</v>
      </c>
      <c r="C35" s="11">
        <v>50</v>
      </c>
      <c r="D35" s="11">
        <v>0</v>
      </c>
      <c r="E35" s="11"/>
      <c r="F35" s="11">
        <v>0</v>
      </c>
      <c r="G35" s="11"/>
      <c r="H35" s="11">
        <v>21</v>
      </c>
      <c r="I35" s="11">
        <v>0</v>
      </c>
      <c r="J35" s="11"/>
      <c r="K35" s="11">
        <v>0</v>
      </c>
      <c r="L35" s="11"/>
      <c r="M35" s="11">
        <v>0</v>
      </c>
      <c r="O35" s="8">
        <f t="shared" si="1"/>
        <v>71</v>
      </c>
      <c r="P35" s="32"/>
      <c r="X35" s="11"/>
    </row>
    <row r="36" spans="2:24" ht="12" customHeight="1">
      <c r="B36" s="11" t="s">
        <v>120</v>
      </c>
      <c r="C36" s="11">
        <v>88</v>
      </c>
      <c r="D36" s="11">
        <v>0</v>
      </c>
      <c r="E36" s="11"/>
      <c r="F36" s="11">
        <v>0</v>
      </c>
      <c r="G36" s="11"/>
      <c r="H36" s="11">
        <v>11</v>
      </c>
      <c r="I36" s="11">
        <v>0</v>
      </c>
      <c r="J36" s="11"/>
      <c r="K36" s="11">
        <v>0</v>
      </c>
      <c r="L36" s="11"/>
      <c r="M36" s="11">
        <v>0</v>
      </c>
      <c r="O36" s="8">
        <f t="shared" si="1"/>
        <v>99</v>
      </c>
      <c r="P36" s="32"/>
      <c r="X36" s="11"/>
    </row>
    <row r="37" spans="2:24" ht="12" customHeight="1">
      <c r="B37" s="11" t="s">
        <v>211</v>
      </c>
      <c r="C37" s="11">
        <v>41</v>
      </c>
      <c r="D37" s="11">
        <v>0</v>
      </c>
      <c r="E37" s="11"/>
      <c r="F37" s="11">
        <v>0</v>
      </c>
      <c r="G37" s="11"/>
      <c r="H37" s="11">
        <v>29</v>
      </c>
      <c r="I37" s="11">
        <v>0</v>
      </c>
      <c r="J37" s="11"/>
      <c r="K37" s="11">
        <v>0</v>
      </c>
      <c r="L37" s="11"/>
      <c r="M37" s="11">
        <v>0</v>
      </c>
      <c r="O37" s="8">
        <f t="shared" si="1"/>
        <v>70</v>
      </c>
      <c r="P37" s="32"/>
      <c r="X37" s="11"/>
    </row>
    <row r="38" spans="2:24" ht="12" customHeight="1">
      <c r="B38" s="11" t="s">
        <v>121</v>
      </c>
      <c r="C38" s="11">
        <v>63</v>
      </c>
      <c r="D38" s="11">
        <v>0</v>
      </c>
      <c r="E38" s="11"/>
      <c r="F38" s="11">
        <v>1</v>
      </c>
      <c r="G38" s="11"/>
      <c r="H38" s="11">
        <v>25</v>
      </c>
      <c r="I38" s="11">
        <v>0</v>
      </c>
      <c r="J38" s="11"/>
      <c r="K38" s="11">
        <v>0</v>
      </c>
      <c r="L38" s="11"/>
      <c r="M38" s="11">
        <v>3</v>
      </c>
      <c r="O38" s="8">
        <f t="shared" si="1"/>
        <v>92</v>
      </c>
      <c r="P38" s="32"/>
      <c r="X38" s="11"/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spans="1:15" ht="12" customHeight="1">
      <c r="A50" s="8" t="s">
        <v>122</v>
      </c>
      <c r="C50" s="8">
        <f>SUM(C51:C67)</f>
        <v>696</v>
      </c>
      <c r="D50" s="8">
        <f>SUM(D51:D67)</f>
        <v>3</v>
      </c>
      <c r="F50" s="8">
        <f>SUM(F51:F67)</f>
        <v>6</v>
      </c>
      <c r="H50" s="8">
        <f>SUM(H51:H67)</f>
        <v>420</v>
      </c>
      <c r="I50" s="8">
        <f>SUM(I51:I67)</f>
        <v>0</v>
      </c>
      <c r="K50" s="8">
        <f>SUM(K51:K67)</f>
        <v>2</v>
      </c>
      <c r="M50" s="8">
        <f>SUM(M51:M67)</f>
        <v>19</v>
      </c>
      <c r="O50" s="8">
        <f>SUM(O51:O67)</f>
        <v>1146</v>
      </c>
    </row>
    <row r="51" spans="2:24" ht="12" customHeight="1">
      <c r="B51" s="32" t="s">
        <v>123</v>
      </c>
      <c r="C51" s="11">
        <v>3</v>
      </c>
      <c r="D51" s="11">
        <v>0</v>
      </c>
      <c r="E51" s="11"/>
      <c r="F51" s="11">
        <v>0</v>
      </c>
      <c r="G51" s="11"/>
      <c r="H51" s="11">
        <v>4</v>
      </c>
      <c r="I51" s="11">
        <v>0</v>
      </c>
      <c r="J51" s="11"/>
      <c r="K51" s="11">
        <v>0</v>
      </c>
      <c r="L51" s="11"/>
      <c r="M51" s="11">
        <v>0</v>
      </c>
      <c r="N51" s="11"/>
      <c r="O51" s="11">
        <v>7</v>
      </c>
      <c r="X51" s="11"/>
    </row>
    <row r="52" spans="2:24" ht="12" customHeight="1">
      <c r="B52" s="8" t="s">
        <v>124</v>
      </c>
      <c r="C52" s="11">
        <v>20</v>
      </c>
      <c r="D52" s="11">
        <v>0</v>
      </c>
      <c r="E52" s="11"/>
      <c r="F52" s="11">
        <v>0</v>
      </c>
      <c r="G52" s="11"/>
      <c r="H52" s="11">
        <v>12</v>
      </c>
      <c r="I52" s="11">
        <v>0</v>
      </c>
      <c r="J52" s="11"/>
      <c r="K52" s="11">
        <v>0</v>
      </c>
      <c r="L52" s="11"/>
      <c r="M52" s="11">
        <v>0</v>
      </c>
      <c r="N52" s="11"/>
      <c r="O52" s="11">
        <v>32</v>
      </c>
      <c r="X52" s="11"/>
    </row>
    <row r="53" spans="2:24" ht="12" customHeight="1">
      <c r="B53" s="8" t="s">
        <v>125</v>
      </c>
      <c r="C53" s="11">
        <v>60</v>
      </c>
      <c r="D53" s="11">
        <v>0</v>
      </c>
      <c r="E53" s="11"/>
      <c r="F53" s="11">
        <v>0</v>
      </c>
      <c r="G53" s="11"/>
      <c r="H53" s="11">
        <v>33</v>
      </c>
      <c r="I53" s="11">
        <v>0</v>
      </c>
      <c r="J53" s="11"/>
      <c r="K53" s="11">
        <v>0</v>
      </c>
      <c r="L53" s="11"/>
      <c r="M53" s="11">
        <v>0</v>
      </c>
      <c r="N53" s="11"/>
      <c r="O53" s="11">
        <v>93</v>
      </c>
      <c r="X53" s="11"/>
    </row>
    <row r="54" spans="2:24" ht="12" customHeight="1">
      <c r="B54" s="8" t="s">
        <v>126</v>
      </c>
      <c r="C54" s="11">
        <v>22</v>
      </c>
      <c r="D54" s="11">
        <v>0</v>
      </c>
      <c r="E54" s="11"/>
      <c r="F54" s="11">
        <v>2</v>
      </c>
      <c r="G54" s="11"/>
      <c r="H54" s="11">
        <v>27</v>
      </c>
      <c r="I54" s="11">
        <v>0</v>
      </c>
      <c r="J54" s="11"/>
      <c r="K54" s="11">
        <v>0</v>
      </c>
      <c r="L54" s="11"/>
      <c r="M54" s="11">
        <v>0</v>
      </c>
      <c r="N54" s="11"/>
      <c r="O54" s="11">
        <v>51</v>
      </c>
      <c r="X54" s="11"/>
    </row>
    <row r="55" spans="2:24" ht="12" customHeight="1">
      <c r="B55" s="8" t="s">
        <v>127</v>
      </c>
      <c r="C55" s="11">
        <v>16</v>
      </c>
      <c r="D55" s="11">
        <v>1</v>
      </c>
      <c r="E55" s="11"/>
      <c r="F55" s="11">
        <v>0</v>
      </c>
      <c r="G55" s="11"/>
      <c r="H55" s="11">
        <v>19</v>
      </c>
      <c r="I55" s="11">
        <v>0</v>
      </c>
      <c r="J55" s="11"/>
      <c r="K55" s="11">
        <v>0</v>
      </c>
      <c r="L55" s="11"/>
      <c r="M55" s="11">
        <v>0</v>
      </c>
      <c r="N55" s="11"/>
      <c r="O55" s="11">
        <v>36</v>
      </c>
      <c r="X55" s="11"/>
    </row>
    <row r="56" spans="2:24" ht="12" customHeight="1">
      <c r="B56" s="8" t="s">
        <v>128</v>
      </c>
      <c r="C56" s="11">
        <v>44</v>
      </c>
      <c r="D56" s="11">
        <v>0</v>
      </c>
      <c r="E56" s="11"/>
      <c r="F56" s="11">
        <v>3</v>
      </c>
      <c r="G56" s="11"/>
      <c r="H56" s="11">
        <v>20</v>
      </c>
      <c r="I56" s="11">
        <v>0</v>
      </c>
      <c r="J56" s="11"/>
      <c r="K56" s="11">
        <v>0</v>
      </c>
      <c r="L56" s="11"/>
      <c r="M56" s="11">
        <v>0</v>
      </c>
      <c r="N56" s="11"/>
      <c r="O56" s="11">
        <v>67</v>
      </c>
      <c r="X56" s="11"/>
    </row>
    <row r="57" spans="2:24" ht="12" customHeight="1">
      <c r="B57" s="8" t="s">
        <v>129</v>
      </c>
      <c r="C57" s="11">
        <v>26</v>
      </c>
      <c r="D57" s="11">
        <v>0</v>
      </c>
      <c r="E57" s="11"/>
      <c r="F57" s="11">
        <v>0</v>
      </c>
      <c r="G57" s="11"/>
      <c r="H57" s="11">
        <v>21</v>
      </c>
      <c r="I57" s="11">
        <v>0</v>
      </c>
      <c r="J57" s="11"/>
      <c r="K57" s="11">
        <v>0</v>
      </c>
      <c r="L57" s="11"/>
      <c r="M57" s="11">
        <v>0</v>
      </c>
      <c r="N57" s="11"/>
      <c r="O57" s="11">
        <v>47</v>
      </c>
      <c r="X57" s="11"/>
    </row>
    <row r="58" spans="1:24" ht="12" customHeight="1">
      <c r="A58" s="32"/>
      <c r="B58" s="32" t="s">
        <v>130</v>
      </c>
      <c r="C58" s="11">
        <v>53</v>
      </c>
      <c r="D58" s="11">
        <v>0</v>
      </c>
      <c r="E58" s="11"/>
      <c r="F58" s="11">
        <v>0</v>
      </c>
      <c r="G58" s="11"/>
      <c r="H58" s="11">
        <v>29</v>
      </c>
      <c r="I58" s="11">
        <v>0</v>
      </c>
      <c r="J58" s="11"/>
      <c r="K58" s="11">
        <v>0</v>
      </c>
      <c r="L58" s="11"/>
      <c r="M58" s="11">
        <v>2</v>
      </c>
      <c r="N58" s="11"/>
      <c r="O58" s="11">
        <v>84</v>
      </c>
      <c r="X58" s="11"/>
    </row>
    <row r="59" spans="2:24" ht="12" customHeight="1">
      <c r="B59" s="32" t="s">
        <v>131</v>
      </c>
      <c r="C59" s="11">
        <v>27</v>
      </c>
      <c r="D59" s="11">
        <v>0</v>
      </c>
      <c r="E59" s="11"/>
      <c r="F59" s="11">
        <v>0</v>
      </c>
      <c r="G59" s="11"/>
      <c r="H59" s="11">
        <v>73</v>
      </c>
      <c r="I59" s="11">
        <v>0</v>
      </c>
      <c r="J59" s="11"/>
      <c r="K59" s="11">
        <v>0</v>
      </c>
      <c r="L59" s="11"/>
      <c r="M59" s="11">
        <v>0</v>
      </c>
      <c r="N59" s="11"/>
      <c r="O59" s="11">
        <v>100</v>
      </c>
      <c r="X59" s="11"/>
    </row>
    <row r="60" spans="2:24" ht="12" customHeight="1">
      <c r="B60" s="32" t="s">
        <v>132</v>
      </c>
      <c r="C60" s="11">
        <v>68</v>
      </c>
      <c r="D60" s="11">
        <v>0</v>
      </c>
      <c r="E60" s="11"/>
      <c r="F60" s="11">
        <v>0</v>
      </c>
      <c r="G60" s="11"/>
      <c r="H60" s="11">
        <v>28</v>
      </c>
      <c r="I60" s="11">
        <v>0</v>
      </c>
      <c r="J60" s="11"/>
      <c r="K60" s="11">
        <v>1</v>
      </c>
      <c r="L60" s="11"/>
      <c r="M60" s="11">
        <v>1</v>
      </c>
      <c r="N60" s="11"/>
      <c r="O60" s="11">
        <v>98</v>
      </c>
      <c r="X60" s="11"/>
    </row>
    <row r="61" spans="2:24" ht="12" customHeight="1">
      <c r="B61" s="32" t="s">
        <v>133</v>
      </c>
      <c r="C61" s="11">
        <v>40</v>
      </c>
      <c r="D61" s="11">
        <v>0</v>
      </c>
      <c r="E61" s="11"/>
      <c r="F61" s="11">
        <v>0</v>
      </c>
      <c r="G61" s="11"/>
      <c r="H61" s="11">
        <v>36</v>
      </c>
      <c r="I61" s="11">
        <v>0</v>
      </c>
      <c r="J61" s="11"/>
      <c r="K61" s="11">
        <v>0</v>
      </c>
      <c r="L61" s="11"/>
      <c r="M61" s="11">
        <v>5</v>
      </c>
      <c r="N61" s="11"/>
      <c r="O61" s="11">
        <v>81</v>
      </c>
      <c r="X61" s="11"/>
    </row>
    <row r="62" spans="2:24" ht="12" customHeight="1">
      <c r="B62" s="32" t="s">
        <v>134</v>
      </c>
      <c r="C62" s="11">
        <v>116</v>
      </c>
      <c r="D62" s="11">
        <v>1</v>
      </c>
      <c r="E62" s="11"/>
      <c r="F62" s="11">
        <v>0</v>
      </c>
      <c r="G62" s="11"/>
      <c r="H62" s="11">
        <v>26</v>
      </c>
      <c r="I62" s="11">
        <v>0</v>
      </c>
      <c r="J62" s="11"/>
      <c r="K62" s="11">
        <v>0</v>
      </c>
      <c r="L62" s="11"/>
      <c r="M62" s="11">
        <v>2</v>
      </c>
      <c r="N62" s="11"/>
      <c r="O62" s="11">
        <v>145</v>
      </c>
      <c r="X62" s="11"/>
    </row>
    <row r="63" spans="2:24" ht="12" customHeight="1">
      <c r="B63" s="32" t="s">
        <v>135</v>
      </c>
      <c r="C63" s="11">
        <v>34</v>
      </c>
      <c r="D63" s="11">
        <v>0</v>
      </c>
      <c r="E63" s="11"/>
      <c r="F63" s="11">
        <v>1</v>
      </c>
      <c r="G63" s="11"/>
      <c r="H63" s="11">
        <v>13</v>
      </c>
      <c r="I63" s="11">
        <v>0</v>
      </c>
      <c r="J63" s="11"/>
      <c r="K63" s="11">
        <v>0</v>
      </c>
      <c r="L63" s="11"/>
      <c r="M63" s="11">
        <v>3</v>
      </c>
      <c r="N63" s="11"/>
      <c r="O63" s="11">
        <v>51</v>
      </c>
      <c r="X63" s="11"/>
    </row>
    <row r="64" spans="2:24" ht="12" customHeight="1">
      <c r="B64" s="32" t="s">
        <v>136</v>
      </c>
      <c r="C64" s="11">
        <v>37</v>
      </c>
      <c r="D64" s="11">
        <v>0</v>
      </c>
      <c r="E64" s="11"/>
      <c r="F64" s="11">
        <v>0</v>
      </c>
      <c r="G64" s="11"/>
      <c r="H64" s="11">
        <v>15</v>
      </c>
      <c r="I64" s="11">
        <v>0</v>
      </c>
      <c r="J64" s="11"/>
      <c r="K64" s="11">
        <v>0</v>
      </c>
      <c r="L64" s="11"/>
      <c r="M64" s="11">
        <v>3</v>
      </c>
      <c r="N64" s="11"/>
      <c r="O64" s="11">
        <v>55</v>
      </c>
      <c r="X64" s="11"/>
    </row>
    <row r="65" spans="2:24" ht="12" customHeight="1">
      <c r="B65" s="32" t="s">
        <v>137</v>
      </c>
      <c r="C65" s="11">
        <v>54</v>
      </c>
      <c r="D65" s="11">
        <v>1</v>
      </c>
      <c r="E65" s="11"/>
      <c r="F65" s="11">
        <v>0</v>
      </c>
      <c r="G65" s="11"/>
      <c r="H65" s="11">
        <v>42</v>
      </c>
      <c r="I65" s="11">
        <v>0</v>
      </c>
      <c r="J65" s="11"/>
      <c r="K65" s="11">
        <v>0</v>
      </c>
      <c r="L65" s="11"/>
      <c r="M65" s="11">
        <v>1</v>
      </c>
      <c r="N65" s="11"/>
      <c r="O65" s="11">
        <v>98</v>
      </c>
      <c r="X65" s="11"/>
    </row>
    <row r="66" spans="2:24" ht="12" customHeight="1">
      <c r="B66" s="32" t="s">
        <v>138</v>
      </c>
      <c r="C66" s="11">
        <v>76</v>
      </c>
      <c r="D66" s="11">
        <v>0</v>
      </c>
      <c r="E66" s="11"/>
      <c r="F66" s="11">
        <v>0</v>
      </c>
      <c r="G66" s="11"/>
      <c r="H66" s="11">
        <v>20</v>
      </c>
      <c r="I66" s="11">
        <v>0</v>
      </c>
      <c r="J66" s="11"/>
      <c r="K66" s="11">
        <v>1</v>
      </c>
      <c r="L66" s="11"/>
      <c r="M66" s="11">
        <v>2</v>
      </c>
      <c r="N66" s="11"/>
      <c r="O66" s="11">
        <v>99</v>
      </c>
      <c r="X66" s="11"/>
    </row>
    <row r="67" spans="2:24" ht="12" customHeight="1">
      <c r="B67" s="11" t="s">
        <v>200</v>
      </c>
      <c r="C67" s="11">
        <v>0</v>
      </c>
      <c r="D67" s="11">
        <v>0</v>
      </c>
      <c r="E67" s="11"/>
      <c r="F67" s="11">
        <v>0</v>
      </c>
      <c r="G67" s="11"/>
      <c r="H67" s="11">
        <v>2</v>
      </c>
      <c r="I67" s="11">
        <v>0</v>
      </c>
      <c r="J67" s="11"/>
      <c r="K67" s="11">
        <v>0</v>
      </c>
      <c r="L67" s="11"/>
      <c r="M67" s="11">
        <v>0</v>
      </c>
      <c r="N67" s="11"/>
      <c r="O67" s="11">
        <v>2</v>
      </c>
      <c r="X67" s="11"/>
    </row>
    <row r="68" spans="1:16" ht="12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9" ht="12" customHeight="1">
      <c r="C69" s="16"/>
      <c r="F69" s="16"/>
      <c r="I69" s="16"/>
    </row>
    <row r="70" spans="1:15" ht="10.5" customHeight="1">
      <c r="A70" s="38" t="s">
        <v>157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3:9" ht="10.5" customHeight="1">
      <c r="C71" s="16"/>
      <c r="F71" s="16"/>
      <c r="I71" s="16"/>
    </row>
    <row r="72" ht="10.5" customHeight="1">
      <c r="A72" s="17" t="s">
        <v>209</v>
      </c>
    </row>
    <row r="73" ht="10.5" customHeight="1"/>
    <row r="74" spans="3:17" s="2" customFormat="1" ht="12.75" customHeight="1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3:17" s="2" customFormat="1" ht="10.5" customHeight="1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3:17" s="2" customFormat="1" ht="12.75" customHeight="1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3:17" s="2" customFormat="1" ht="10.5" customHeight="1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3:17" s="2" customFormat="1" ht="10.5" customHeight="1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3:17" s="2" customFormat="1" ht="10.5" customHeight="1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3:17" s="2" customFormat="1" ht="10.5" customHeight="1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="2" customFormat="1" ht="10.5" customHeight="1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</sheetData>
  <mergeCells count="1">
    <mergeCell ref="A1:O1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0"/>
  <sheetViews>
    <sheetView zoomScale="75" zoomScaleNormal="75" workbookViewId="0" topLeftCell="A1">
      <selection activeCell="L24" sqref="L24"/>
    </sheetView>
  </sheetViews>
  <sheetFormatPr defaultColWidth="11.421875" defaultRowHeight="12.75"/>
  <cols>
    <col min="1" max="1" width="1.7109375" style="8" customWidth="1"/>
    <col min="2" max="2" width="45.8515625" style="8" customWidth="1"/>
    <col min="3" max="4" width="5.00390625" style="8" customWidth="1"/>
    <col min="5" max="5" width="1.7109375" style="8" customWidth="1"/>
    <col min="6" max="6" width="5.421875" style="8" customWidth="1"/>
    <col min="7" max="7" width="4.140625" style="8" customWidth="1"/>
    <col min="8" max="8" width="1.57421875" style="8" customWidth="1"/>
    <col min="9" max="9" width="5.421875" style="8" customWidth="1"/>
    <col min="10" max="10" width="5.00390625" style="8" customWidth="1"/>
    <col min="11" max="11" width="2.00390625" style="8" customWidth="1"/>
    <col min="12" max="12" width="5.421875" style="8" customWidth="1"/>
    <col min="13" max="13" width="4.7109375" style="8" customWidth="1"/>
    <col min="14" max="14" width="1.7109375" style="8" customWidth="1"/>
    <col min="15" max="15" width="5.7109375" style="8" customWidth="1"/>
    <col min="16" max="16" width="2.00390625" style="8" customWidth="1"/>
    <col min="17" max="17" width="5.140625" style="8" customWidth="1"/>
    <col min="18" max="18" width="1.28515625" style="8" customWidth="1"/>
    <col min="19" max="19" width="6.8515625" style="8" customWidth="1"/>
    <col min="20" max="20" width="0.85546875" style="8" customWidth="1"/>
    <col min="21" max="220" width="9.140625" style="8" customWidth="1"/>
    <col min="221" max="16384" width="11.421875" style="8" customWidth="1"/>
  </cols>
  <sheetData>
    <row r="1" spans="1:19" ht="12.75">
      <c r="A1" s="95" t="s">
        <v>214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0" ht="12.75" customHeight="1">
      <c r="A2" s="22" t="s">
        <v>188</v>
      </c>
      <c r="B2" s="18"/>
      <c r="C2" s="22"/>
      <c r="D2" s="22"/>
      <c r="E2" s="22"/>
      <c r="F2" s="22"/>
      <c r="G2" s="22"/>
      <c r="H2" s="22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52"/>
    </row>
    <row r="3" spans="1:20" ht="12.75" customHeight="1">
      <c r="A3" s="1">
        <v>2002</v>
      </c>
      <c r="B3" s="18"/>
      <c r="C3" s="22"/>
      <c r="D3" s="22"/>
      <c r="E3" s="22"/>
      <c r="F3" s="22"/>
      <c r="G3" s="22"/>
      <c r="H3" s="2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52"/>
    </row>
    <row r="4" spans="1:20" ht="12.75">
      <c r="A4" s="13"/>
      <c r="C4" s="7"/>
      <c r="D4" s="7"/>
      <c r="E4" s="7"/>
      <c r="F4" s="7"/>
      <c r="G4" s="7"/>
      <c r="H4" s="7"/>
      <c r="T4" s="52"/>
    </row>
    <row r="5" spans="2:20" ht="6.75" customHeight="1">
      <c r="B5" s="3"/>
      <c r="C5" s="2"/>
      <c r="D5" s="2"/>
      <c r="E5" s="2"/>
      <c r="F5" s="2"/>
      <c r="G5" s="2"/>
      <c r="H5" s="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3:19" ht="9.75" customHeight="1">
      <c r="C6" s="24" t="s">
        <v>139</v>
      </c>
      <c r="D6" s="24"/>
      <c r="E6" s="24"/>
      <c r="F6" s="24" t="s">
        <v>139</v>
      </c>
      <c r="G6" s="24"/>
      <c r="H6" s="24"/>
      <c r="I6" s="25" t="s">
        <v>99</v>
      </c>
      <c r="J6" s="25"/>
      <c r="K6" s="25"/>
      <c r="L6" s="25" t="s">
        <v>90</v>
      </c>
      <c r="M6" s="25"/>
      <c r="N6" s="25"/>
      <c r="O6" s="25" t="s">
        <v>140</v>
      </c>
      <c r="P6" s="25"/>
      <c r="Q6" s="2"/>
      <c r="R6" s="2"/>
      <c r="S6" s="2"/>
    </row>
    <row r="7" spans="3:18" ht="9.75" customHeight="1">
      <c r="C7" s="24" t="s">
        <v>20</v>
      </c>
      <c r="D7" s="24"/>
      <c r="E7" s="24"/>
      <c r="F7" s="24" t="s">
        <v>21</v>
      </c>
      <c r="G7" s="24"/>
      <c r="H7" s="24"/>
      <c r="I7" s="25" t="s">
        <v>141</v>
      </c>
      <c r="J7" s="25"/>
      <c r="K7" s="25"/>
      <c r="L7" s="25" t="s">
        <v>93</v>
      </c>
      <c r="M7" s="25"/>
      <c r="N7" s="25"/>
      <c r="O7" s="25" t="s">
        <v>94</v>
      </c>
      <c r="P7" s="25"/>
      <c r="Q7" s="26"/>
      <c r="R7" s="26"/>
    </row>
    <row r="8" spans="1:20" ht="9.75" customHeight="1">
      <c r="A8" s="26" t="s">
        <v>207</v>
      </c>
      <c r="C8" s="14" t="s">
        <v>142</v>
      </c>
      <c r="D8" s="14" t="s">
        <v>143</v>
      </c>
      <c r="E8" s="17"/>
      <c r="F8" s="6" t="s">
        <v>63</v>
      </c>
      <c r="G8" s="6" t="s">
        <v>95</v>
      </c>
      <c r="H8" s="17"/>
      <c r="I8" s="6" t="s">
        <v>63</v>
      </c>
      <c r="J8" s="6" t="s">
        <v>95</v>
      </c>
      <c r="K8" s="25"/>
      <c r="L8" s="25" t="s">
        <v>97</v>
      </c>
      <c r="M8" s="25" t="s">
        <v>98</v>
      </c>
      <c r="N8" s="25"/>
      <c r="O8" s="25" t="s">
        <v>96</v>
      </c>
      <c r="P8" s="25"/>
      <c r="Q8" s="27" t="s">
        <v>189</v>
      </c>
      <c r="R8" s="26"/>
      <c r="S8" s="28" t="s">
        <v>100</v>
      </c>
      <c r="T8" s="52"/>
    </row>
    <row r="9" spans="1:20" ht="6.75" customHeight="1">
      <c r="A9" s="13"/>
      <c r="B9" s="13"/>
      <c r="C9" s="7"/>
      <c r="D9" s="7"/>
      <c r="E9" s="7"/>
      <c r="F9" s="7"/>
      <c r="G9" s="7"/>
      <c r="H9" s="7"/>
      <c r="I9" s="29"/>
      <c r="J9" s="29"/>
      <c r="K9" s="29"/>
      <c r="L9" s="29"/>
      <c r="M9" s="29"/>
      <c r="N9" s="29"/>
      <c r="O9" s="30"/>
      <c r="P9" s="29"/>
      <c r="Q9" s="31"/>
      <c r="R9" s="31"/>
      <c r="S9" s="13"/>
      <c r="T9" s="13"/>
    </row>
    <row r="10" ht="13.5" customHeight="1"/>
    <row r="11" spans="1:19" ht="13.5" customHeight="1">
      <c r="A11" s="8" t="s">
        <v>144</v>
      </c>
      <c r="C11" s="8">
        <f>SUM(C12:C15)</f>
        <v>308</v>
      </c>
      <c r="D11" s="8">
        <f>SUM(D12:D15)</f>
        <v>152</v>
      </c>
      <c r="F11" s="8">
        <f>SUM(F12:F15)</f>
        <v>85</v>
      </c>
      <c r="G11" s="8">
        <f>SUM(G12:G15)</f>
        <v>6</v>
      </c>
      <c r="I11" s="8">
        <f>SUM(I12:I15)</f>
        <v>24</v>
      </c>
      <c r="J11" s="8">
        <f>SUM(J12:J15)</f>
        <v>0</v>
      </c>
      <c r="L11" s="8">
        <f>SUM(L12:L15)</f>
        <v>424</v>
      </c>
      <c r="M11" s="8">
        <f>SUM(M12:M15)</f>
        <v>1</v>
      </c>
      <c r="O11" s="8">
        <f>SUM(O12:O15)</f>
        <v>169</v>
      </c>
      <c r="Q11" s="8">
        <f>SUM(Q12:Q15)</f>
        <v>4</v>
      </c>
      <c r="S11" s="8">
        <f>SUM(C11:Q11)</f>
        <v>1173</v>
      </c>
    </row>
    <row r="12" spans="2:19" ht="13.5" customHeight="1">
      <c r="B12" s="8" t="s">
        <v>165</v>
      </c>
      <c r="C12" s="11">
        <v>121</v>
      </c>
      <c r="D12" s="11">
        <v>85</v>
      </c>
      <c r="E12" s="11"/>
      <c r="F12" s="11">
        <v>8</v>
      </c>
      <c r="G12" s="11">
        <v>0</v>
      </c>
      <c r="H12" s="11"/>
      <c r="I12" s="11">
        <v>20</v>
      </c>
      <c r="J12" s="11">
        <v>0</v>
      </c>
      <c r="K12" s="11"/>
      <c r="L12" s="11">
        <v>357</v>
      </c>
      <c r="M12" s="11">
        <v>1</v>
      </c>
      <c r="N12" s="11"/>
      <c r="O12" s="11">
        <v>163</v>
      </c>
      <c r="P12" s="11"/>
      <c r="Q12" s="11">
        <v>0</v>
      </c>
      <c r="R12" s="11"/>
      <c r="S12" s="11">
        <f>SUM(C12:R12)</f>
        <v>755</v>
      </c>
    </row>
    <row r="13" spans="2:19" ht="13.5" customHeight="1">
      <c r="B13" s="11" t="s">
        <v>166</v>
      </c>
      <c r="C13" s="11">
        <v>187</v>
      </c>
      <c r="D13" s="11">
        <v>67</v>
      </c>
      <c r="E13" s="11"/>
      <c r="F13" s="11">
        <v>77</v>
      </c>
      <c r="G13" s="11">
        <v>6</v>
      </c>
      <c r="H13" s="11"/>
      <c r="I13" s="11">
        <v>3</v>
      </c>
      <c r="J13" s="11">
        <v>0</v>
      </c>
      <c r="K13" s="11"/>
      <c r="L13" s="11">
        <v>50</v>
      </c>
      <c r="M13" s="11">
        <v>0</v>
      </c>
      <c r="N13" s="11"/>
      <c r="O13" s="11">
        <v>6</v>
      </c>
      <c r="P13" s="11"/>
      <c r="Q13" s="11">
        <v>4</v>
      </c>
      <c r="R13" s="11"/>
      <c r="S13" s="11">
        <f>SUM(C13:R13)</f>
        <v>400</v>
      </c>
    </row>
    <row r="14" ht="13.5" customHeight="1">
      <c r="B14" s="54" t="s">
        <v>187</v>
      </c>
    </row>
    <row r="15" spans="2:19" ht="13.5" customHeight="1">
      <c r="B15" s="32" t="s">
        <v>145</v>
      </c>
      <c r="C15" s="11">
        <v>0</v>
      </c>
      <c r="D15" s="11">
        <v>0</v>
      </c>
      <c r="E15" s="11"/>
      <c r="F15" s="11">
        <v>0</v>
      </c>
      <c r="G15" s="11">
        <v>0</v>
      </c>
      <c r="H15" s="11"/>
      <c r="I15" s="11">
        <v>1</v>
      </c>
      <c r="J15" s="11">
        <v>0</v>
      </c>
      <c r="K15" s="11"/>
      <c r="L15" s="11">
        <v>17</v>
      </c>
      <c r="M15" s="11">
        <v>0</v>
      </c>
      <c r="N15" s="11"/>
      <c r="O15" s="11">
        <v>0</v>
      </c>
      <c r="P15" s="11"/>
      <c r="Q15" s="11">
        <v>0</v>
      </c>
      <c r="R15" s="11"/>
      <c r="S15" s="11">
        <f>SUM(C15:R15)</f>
        <v>18</v>
      </c>
    </row>
    <row r="16" spans="1:20" ht="13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8" ht="12.75">
      <c r="A18" s="38" t="s">
        <v>186</v>
      </c>
    </row>
    <row r="20" ht="12.75">
      <c r="A20" s="17" t="s">
        <v>209</v>
      </c>
    </row>
  </sheetData>
  <mergeCells count="1">
    <mergeCell ref="A1:S1"/>
  </mergeCells>
  <printOptions horizontalCentered="1"/>
  <pageMargins left="0.3937007874015748" right="0.3937007874015748" top="0.7874015748031497" bottom="0.3937007874015748" header="0.5118110236220472" footer="0.5118110236220472"/>
  <pageSetup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75" zoomScaleNormal="75" workbookViewId="0" topLeftCell="A1">
      <selection activeCell="B4" sqref="B4"/>
    </sheetView>
  </sheetViews>
  <sheetFormatPr defaultColWidth="11.421875" defaultRowHeight="12.75"/>
  <cols>
    <col min="1" max="1" width="1.28515625" style="8" customWidth="1"/>
    <col min="2" max="2" width="54.140625" style="8" customWidth="1"/>
    <col min="3" max="3" width="7.140625" style="8" customWidth="1"/>
    <col min="4" max="4" width="1.28515625" style="8" customWidth="1"/>
    <col min="5" max="5" width="55.57421875" style="8" customWidth="1"/>
    <col min="6" max="6" width="7.140625" style="8" customWidth="1"/>
    <col min="7" max="7" width="0.85546875" style="8" customWidth="1"/>
    <col min="8" max="8" width="9.00390625" style="8" customWidth="1"/>
    <col min="9" max="247" width="9.140625" style="8" customWidth="1"/>
    <col min="248" max="16384" width="11.421875" style="8" customWidth="1"/>
  </cols>
  <sheetData>
    <row r="1" spans="1:6" ht="12.75">
      <c r="A1" s="95" t="s">
        <v>214</v>
      </c>
      <c r="B1" s="95"/>
      <c r="C1" s="95"/>
      <c r="D1" s="95"/>
      <c r="E1" s="95"/>
      <c r="F1" s="95"/>
    </row>
    <row r="2" spans="1:6" ht="13.5" customHeight="1">
      <c r="A2" s="22" t="s">
        <v>198</v>
      </c>
      <c r="B2" s="18"/>
      <c r="C2" s="18"/>
      <c r="D2" s="18"/>
      <c r="E2" s="18"/>
      <c r="F2" s="18"/>
    </row>
    <row r="3" spans="1:6" ht="12.75" customHeight="1">
      <c r="A3" s="1">
        <v>2002</v>
      </c>
      <c r="B3" s="18"/>
      <c r="C3" s="18"/>
      <c r="D3" s="18"/>
      <c r="E3" s="18"/>
      <c r="F3" s="18"/>
    </row>
    <row r="4" spans="1:7" ht="12.75" customHeight="1">
      <c r="A4" s="55"/>
      <c r="B4" s="55"/>
      <c r="C4" s="55"/>
      <c r="D4" s="55"/>
      <c r="E4" s="55"/>
      <c r="F4" s="13"/>
      <c r="G4" s="13"/>
    </row>
    <row r="5" ht="12" customHeight="1"/>
    <row r="6" spans="1:5" ht="12" customHeight="1">
      <c r="A6" s="8" t="s">
        <v>47</v>
      </c>
      <c r="D6" s="32" t="s">
        <v>69</v>
      </c>
      <c r="E6" s="32"/>
    </row>
    <row r="7" spans="2:8" ht="12" customHeight="1">
      <c r="B7" s="8" t="s">
        <v>48</v>
      </c>
      <c r="C7" s="11">
        <v>84</v>
      </c>
      <c r="E7" s="8" t="s">
        <v>70</v>
      </c>
      <c r="F7" s="8">
        <v>943</v>
      </c>
      <c r="H7" s="11"/>
    </row>
    <row r="8" spans="2:8" ht="12" customHeight="1">
      <c r="B8" s="8" t="s">
        <v>49</v>
      </c>
      <c r="C8" s="11">
        <v>199</v>
      </c>
      <c r="E8" s="8" t="s">
        <v>71</v>
      </c>
      <c r="F8" s="8">
        <v>1366</v>
      </c>
      <c r="H8" s="11"/>
    </row>
    <row r="9" spans="2:8" ht="12" customHeight="1">
      <c r="B9" s="8" t="s">
        <v>50</v>
      </c>
      <c r="C9" s="11">
        <v>400</v>
      </c>
      <c r="E9" s="8" t="s">
        <v>72</v>
      </c>
      <c r="F9" s="8">
        <v>1186</v>
      </c>
      <c r="H9" s="11"/>
    </row>
    <row r="10" spans="2:8" ht="12" customHeight="1">
      <c r="B10" s="8" t="s">
        <v>51</v>
      </c>
      <c r="C10" s="11">
        <v>189</v>
      </c>
      <c r="E10" s="8" t="s">
        <v>73</v>
      </c>
      <c r="F10" s="8">
        <v>1344</v>
      </c>
      <c r="H10" s="11"/>
    </row>
    <row r="11" spans="2:8" ht="12" customHeight="1">
      <c r="B11" s="8" t="s">
        <v>52</v>
      </c>
      <c r="C11" s="11">
        <v>255</v>
      </c>
      <c r="E11" s="8" t="s">
        <v>74</v>
      </c>
      <c r="F11" s="8">
        <v>810</v>
      </c>
      <c r="H11" s="11"/>
    </row>
    <row r="12" spans="2:8" ht="12" customHeight="1">
      <c r="B12" s="32" t="s">
        <v>53</v>
      </c>
      <c r="C12" s="11">
        <v>421</v>
      </c>
      <c r="E12" s="8" t="s">
        <v>75</v>
      </c>
      <c r="F12" s="8">
        <v>765</v>
      </c>
      <c r="H12" s="11"/>
    </row>
    <row r="13" spans="2:8" ht="12" customHeight="1">
      <c r="B13" s="8" t="s">
        <v>54</v>
      </c>
      <c r="C13" s="11">
        <v>258</v>
      </c>
      <c r="E13" s="8" t="s">
        <v>76</v>
      </c>
      <c r="F13" s="8">
        <v>1086</v>
      </c>
      <c r="H13" s="11"/>
    </row>
    <row r="14" spans="2:8" ht="12" customHeight="1">
      <c r="B14" s="32" t="s">
        <v>55</v>
      </c>
      <c r="C14" s="11">
        <v>241</v>
      </c>
      <c r="E14" s="8" t="s">
        <v>77</v>
      </c>
      <c r="F14" s="8">
        <v>1559</v>
      </c>
      <c r="H14" s="11"/>
    </row>
    <row r="15" spans="2:8" ht="12" customHeight="1">
      <c r="B15" s="8" t="s">
        <v>56</v>
      </c>
      <c r="C15" s="11">
        <v>291</v>
      </c>
      <c r="E15" s="8" t="s">
        <v>78</v>
      </c>
      <c r="F15" s="8">
        <v>3012</v>
      </c>
      <c r="H15" s="11"/>
    </row>
    <row r="16" spans="2:8" ht="12" customHeight="1">
      <c r="B16" s="8" t="s">
        <v>57</v>
      </c>
      <c r="C16" s="11">
        <v>265</v>
      </c>
      <c r="E16" s="8" t="s">
        <v>79</v>
      </c>
      <c r="F16" s="8">
        <v>670</v>
      </c>
      <c r="H16" s="11"/>
    </row>
    <row r="17" spans="5:8" ht="12" customHeight="1">
      <c r="E17" s="8" t="s">
        <v>80</v>
      </c>
      <c r="F17" s="8">
        <v>690</v>
      </c>
      <c r="H17" s="11"/>
    </row>
    <row r="18" spans="1:8" ht="12" customHeight="1">
      <c r="A18" s="8" t="s">
        <v>154</v>
      </c>
      <c r="B18" s="2"/>
      <c r="E18" s="8" t="s">
        <v>81</v>
      </c>
      <c r="F18" s="8">
        <v>523</v>
      </c>
      <c r="H18" s="11"/>
    </row>
    <row r="19" spans="1:8" ht="12" customHeight="1">
      <c r="A19" s="2"/>
      <c r="B19" s="11" t="s">
        <v>48</v>
      </c>
      <c r="C19" s="11">
        <v>75</v>
      </c>
      <c r="E19" s="8" t="s">
        <v>82</v>
      </c>
      <c r="F19" s="8">
        <v>1170</v>
      </c>
      <c r="H19" s="11"/>
    </row>
    <row r="20" spans="2:3" ht="12" customHeight="1">
      <c r="B20" s="11" t="s">
        <v>58</v>
      </c>
      <c r="C20" s="11">
        <v>466</v>
      </c>
    </row>
    <row r="21" spans="2:4" ht="12" customHeight="1">
      <c r="B21" s="11" t="s">
        <v>59</v>
      </c>
      <c r="C21" s="11">
        <v>480</v>
      </c>
      <c r="D21" s="32" t="s">
        <v>146</v>
      </c>
    </row>
    <row r="22" spans="2:9" ht="12" customHeight="1">
      <c r="B22" s="11" t="s">
        <v>60</v>
      </c>
      <c r="C22" s="11">
        <v>508</v>
      </c>
      <c r="E22" s="8" t="s">
        <v>147</v>
      </c>
      <c r="F22" s="11">
        <v>16</v>
      </c>
      <c r="H22" s="2"/>
      <c r="I22" s="2"/>
    </row>
    <row r="23" spans="2:9" ht="12" customHeight="1">
      <c r="B23" s="11" t="s">
        <v>61</v>
      </c>
      <c r="C23" s="11">
        <v>531</v>
      </c>
      <c r="F23" s="56"/>
      <c r="H23" s="2"/>
      <c r="I23" s="2"/>
    </row>
    <row r="24" spans="2:9" ht="12" customHeight="1">
      <c r="B24" s="11" t="s">
        <v>62</v>
      </c>
      <c r="C24" s="11">
        <v>601</v>
      </c>
      <c r="D24" s="8" t="s">
        <v>83</v>
      </c>
      <c r="G24" s="16"/>
      <c r="H24" s="2"/>
      <c r="I24" s="2"/>
    </row>
    <row r="25" spans="2:9" ht="12" customHeight="1">
      <c r="B25" s="11"/>
      <c r="E25" s="52" t="s">
        <v>84</v>
      </c>
      <c r="F25" s="8">
        <v>1392</v>
      </c>
      <c r="H25" s="11"/>
      <c r="I25" s="11"/>
    </row>
    <row r="26" spans="1:9" ht="12" customHeight="1">
      <c r="A26" s="32" t="s">
        <v>64</v>
      </c>
      <c r="B26" s="32"/>
      <c r="E26" s="8" t="s">
        <v>85</v>
      </c>
      <c r="F26" s="8">
        <v>1374</v>
      </c>
      <c r="G26" s="2"/>
      <c r="H26" s="11"/>
      <c r="I26" s="11"/>
    </row>
    <row r="27" spans="2:9" ht="12" customHeight="1">
      <c r="B27" s="11" t="s">
        <v>65</v>
      </c>
      <c r="C27" s="11">
        <v>374</v>
      </c>
      <c r="E27" s="8" t="s">
        <v>201</v>
      </c>
      <c r="F27" s="8">
        <v>1713</v>
      </c>
      <c r="G27" s="2"/>
      <c r="H27" s="11"/>
      <c r="I27" s="11"/>
    </row>
    <row r="28" spans="2:9" ht="12" customHeight="1">
      <c r="B28" s="11" t="s">
        <v>66</v>
      </c>
      <c r="C28" s="11">
        <v>228</v>
      </c>
      <c r="E28" s="8" t="s">
        <v>86</v>
      </c>
      <c r="F28" s="8">
        <v>1260</v>
      </c>
      <c r="G28" s="26"/>
      <c r="H28" s="11"/>
      <c r="I28" s="11"/>
    </row>
    <row r="29" spans="2:9" ht="12" customHeight="1">
      <c r="B29" s="11" t="s">
        <v>67</v>
      </c>
      <c r="C29" s="11">
        <v>240</v>
      </c>
      <c r="E29" s="8" t="s">
        <v>87</v>
      </c>
      <c r="F29" s="8">
        <v>1555</v>
      </c>
      <c r="G29" s="26"/>
      <c r="H29" s="11"/>
      <c r="I29" s="11"/>
    </row>
    <row r="30" spans="2:8" ht="12" customHeight="1">
      <c r="B30" s="11" t="s">
        <v>68</v>
      </c>
      <c r="C30" s="11">
        <v>207</v>
      </c>
      <c r="G30" s="26"/>
      <c r="H30" s="11"/>
    </row>
    <row r="31" spans="2:9" ht="12" customHeight="1">
      <c r="B31" s="11"/>
      <c r="G31" s="26"/>
      <c r="H31" s="11"/>
      <c r="I31" s="2"/>
    </row>
    <row r="32" spans="2:9" ht="12" customHeight="1">
      <c r="B32" s="11"/>
      <c r="G32" s="26"/>
      <c r="H32" s="11"/>
      <c r="I32" s="2"/>
    </row>
    <row r="33" spans="2:9" ht="12" customHeight="1">
      <c r="B33" s="11"/>
      <c r="G33" s="26"/>
      <c r="H33" s="11"/>
      <c r="I33" s="2"/>
    </row>
    <row r="34" spans="2:9" ht="12" customHeight="1">
      <c r="B34" s="11"/>
      <c r="G34" s="26"/>
      <c r="H34" s="11"/>
      <c r="I34" s="2"/>
    </row>
    <row r="35" spans="2:9" ht="12" customHeight="1">
      <c r="B35" s="11"/>
      <c r="G35" s="26"/>
      <c r="H35" s="11"/>
      <c r="I35" s="2"/>
    </row>
    <row r="36" spans="2:9" ht="12" customHeight="1">
      <c r="B36" s="11"/>
      <c r="G36" s="26"/>
      <c r="H36" s="11"/>
      <c r="I36" s="2"/>
    </row>
    <row r="37" spans="2:9" ht="12" customHeight="1">
      <c r="B37" s="11"/>
      <c r="G37" s="26"/>
      <c r="H37" s="11"/>
      <c r="I37" s="2"/>
    </row>
    <row r="38" spans="2:9" ht="12" customHeight="1">
      <c r="B38" s="11"/>
      <c r="G38" s="26"/>
      <c r="H38" s="11"/>
      <c r="I38" s="2"/>
    </row>
    <row r="39" spans="2:9" ht="12" customHeight="1">
      <c r="B39" s="11"/>
      <c r="G39" s="26"/>
      <c r="H39" s="11"/>
      <c r="I39" s="2"/>
    </row>
    <row r="40" spans="1:9" ht="12" customHeight="1">
      <c r="A40" s="57"/>
      <c r="B40" s="11"/>
      <c r="G40" s="26"/>
      <c r="H40" s="11"/>
      <c r="I40" s="2"/>
    </row>
    <row r="41" spans="1:9" ht="11.25" customHeight="1">
      <c r="A41" s="57" t="s">
        <v>162</v>
      </c>
      <c r="B41" s="11"/>
      <c r="G41" s="26"/>
      <c r="H41" s="11"/>
      <c r="I41" s="2"/>
    </row>
    <row r="42" spans="1:9" ht="11.25" customHeight="1">
      <c r="A42" s="26" t="s">
        <v>161</v>
      </c>
      <c r="B42" s="11"/>
      <c r="G42" s="26"/>
      <c r="H42" s="11"/>
      <c r="I42" s="2"/>
    </row>
    <row r="43" spans="2:9" ht="12" customHeight="1">
      <c r="B43" s="11"/>
      <c r="G43" s="26"/>
      <c r="H43" s="11"/>
      <c r="I43" s="2"/>
    </row>
    <row r="44" spans="2:9" ht="12" customHeight="1">
      <c r="B44" s="11"/>
      <c r="G44" s="26"/>
      <c r="H44" s="11"/>
      <c r="I44" s="2"/>
    </row>
    <row r="45" spans="2:9" ht="12" customHeight="1">
      <c r="B45" s="11"/>
      <c r="G45" s="26"/>
      <c r="H45" s="11"/>
      <c r="I45" s="2"/>
    </row>
    <row r="46" spans="2:9" ht="12" customHeight="1">
      <c r="B46" s="11"/>
      <c r="G46" s="26"/>
      <c r="H46" s="11"/>
      <c r="I46" s="2"/>
    </row>
    <row r="47" spans="2:9" ht="12" customHeight="1">
      <c r="B47" s="11"/>
      <c r="G47" s="26"/>
      <c r="H47" s="11"/>
      <c r="I47" s="2"/>
    </row>
    <row r="48" spans="2:9" ht="12" customHeight="1">
      <c r="B48" s="11"/>
      <c r="G48" s="26"/>
      <c r="H48" s="11"/>
      <c r="I48" s="2"/>
    </row>
    <row r="49" spans="1:9" ht="12" customHeight="1">
      <c r="A49" s="2" t="s">
        <v>148</v>
      </c>
      <c r="B49" s="2"/>
      <c r="D49" s="8" t="s">
        <v>122</v>
      </c>
      <c r="G49" s="26"/>
      <c r="H49" s="11"/>
      <c r="I49" s="2"/>
    </row>
    <row r="50" spans="1:9" ht="12" customHeight="1">
      <c r="A50" s="2"/>
      <c r="B50" s="11" t="s">
        <v>101</v>
      </c>
      <c r="C50" s="11">
        <v>2</v>
      </c>
      <c r="E50" s="8" t="s">
        <v>123</v>
      </c>
      <c r="F50" s="11">
        <v>7</v>
      </c>
      <c r="G50" s="26"/>
      <c r="H50" s="11"/>
      <c r="I50" s="2"/>
    </row>
    <row r="51" spans="1:9" ht="12" customHeight="1">
      <c r="A51" s="2"/>
      <c r="B51" s="11" t="s">
        <v>210</v>
      </c>
      <c r="C51" s="11">
        <v>90</v>
      </c>
      <c r="E51" s="8" t="s">
        <v>149</v>
      </c>
      <c r="F51" s="11">
        <v>32</v>
      </c>
      <c r="G51" s="26"/>
      <c r="H51" s="11"/>
      <c r="I51" s="2"/>
    </row>
    <row r="52" spans="1:9" ht="12" customHeight="1">
      <c r="A52" s="2"/>
      <c r="B52" s="11" t="s">
        <v>102</v>
      </c>
      <c r="C52" s="11">
        <v>71</v>
      </c>
      <c r="E52" s="8" t="s">
        <v>125</v>
      </c>
      <c r="F52" s="11">
        <v>93</v>
      </c>
      <c r="G52" s="26"/>
      <c r="H52" s="11"/>
      <c r="I52" s="2"/>
    </row>
    <row r="53" spans="1:9" ht="12" customHeight="1">
      <c r="A53" s="2"/>
      <c r="B53" s="11" t="s">
        <v>208</v>
      </c>
      <c r="C53" s="11">
        <v>38</v>
      </c>
      <c r="E53" s="8" t="s">
        <v>126</v>
      </c>
      <c r="F53" s="11">
        <v>51</v>
      </c>
      <c r="G53" s="26"/>
      <c r="H53" s="11"/>
      <c r="I53" s="2"/>
    </row>
    <row r="54" spans="1:9" ht="12" customHeight="1">
      <c r="A54" s="2"/>
      <c r="B54" s="11" t="s">
        <v>164</v>
      </c>
      <c r="C54" s="11">
        <v>38</v>
      </c>
      <c r="E54" s="8" t="s">
        <v>127</v>
      </c>
      <c r="F54" s="11">
        <v>36</v>
      </c>
      <c r="G54" s="26"/>
      <c r="H54" s="11"/>
      <c r="I54" s="2"/>
    </row>
    <row r="55" spans="1:9" ht="12" customHeight="1">
      <c r="A55" s="2"/>
      <c r="B55" s="11" t="s">
        <v>212</v>
      </c>
      <c r="C55" s="11">
        <v>21</v>
      </c>
      <c r="E55" s="8" t="s">
        <v>128</v>
      </c>
      <c r="F55" s="11">
        <v>67</v>
      </c>
      <c r="G55" s="26"/>
      <c r="H55" s="11"/>
      <c r="I55" s="2"/>
    </row>
    <row r="56" spans="1:9" ht="12" customHeight="1">
      <c r="A56" s="2"/>
      <c r="B56" s="11" t="s">
        <v>213</v>
      </c>
      <c r="C56" s="11">
        <v>37</v>
      </c>
      <c r="E56" s="8" t="s">
        <v>129</v>
      </c>
      <c r="F56" s="11">
        <v>47</v>
      </c>
      <c r="G56" s="26"/>
      <c r="H56" s="11"/>
      <c r="I56" s="2"/>
    </row>
    <row r="57" spans="1:9" ht="12" customHeight="1">
      <c r="A57" s="2"/>
      <c r="B57" s="11" t="s">
        <v>103</v>
      </c>
      <c r="C57" s="11">
        <v>48</v>
      </c>
      <c r="E57" s="8" t="s">
        <v>130</v>
      </c>
      <c r="F57" s="11">
        <v>84</v>
      </c>
      <c r="G57" s="26"/>
      <c r="H57" s="11"/>
      <c r="I57" s="2"/>
    </row>
    <row r="58" spans="1:9" ht="12" customHeight="1">
      <c r="A58" s="2"/>
      <c r="B58" s="11" t="s">
        <v>104</v>
      </c>
      <c r="C58" s="11">
        <v>59</v>
      </c>
      <c r="E58" s="8" t="s">
        <v>131</v>
      </c>
      <c r="F58" s="11">
        <v>100</v>
      </c>
      <c r="G58" s="26"/>
      <c r="H58" s="11"/>
      <c r="I58" s="2"/>
    </row>
    <row r="59" spans="1:9" ht="12" customHeight="1">
      <c r="A59" s="2"/>
      <c r="B59" s="11" t="s">
        <v>105</v>
      </c>
      <c r="C59" s="11">
        <v>144</v>
      </c>
      <c r="E59" s="8" t="s">
        <v>132</v>
      </c>
      <c r="F59" s="11">
        <v>98</v>
      </c>
      <c r="G59" s="26"/>
      <c r="H59" s="11"/>
      <c r="I59" s="2"/>
    </row>
    <row r="60" spans="1:9" ht="12" customHeight="1">
      <c r="A60" s="2"/>
      <c r="B60" s="11" t="s">
        <v>106</v>
      </c>
      <c r="C60" s="11">
        <v>149</v>
      </c>
      <c r="E60" s="8" t="s">
        <v>133</v>
      </c>
      <c r="F60" s="11">
        <v>81</v>
      </c>
      <c r="G60" s="26"/>
      <c r="H60" s="11"/>
      <c r="I60" s="2"/>
    </row>
    <row r="61" spans="1:9" ht="12" customHeight="1">
      <c r="A61" s="2"/>
      <c r="B61" s="11" t="s">
        <v>107</v>
      </c>
      <c r="C61" s="11">
        <v>177</v>
      </c>
      <c r="E61" s="8" t="s">
        <v>134</v>
      </c>
      <c r="F61" s="11">
        <v>145</v>
      </c>
      <c r="G61" s="26"/>
      <c r="H61" s="11"/>
      <c r="I61" s="2"/>
    </row>
    <row r="62" spans="1:9" ht="12" customHeight="1">
      <c r="A62" s="2"/>
      <c r="B62" s="11" t="s">
        <v>108</v>
      </c>
      <c r="C62" s="11">
        <v>115</v>
      </c>
      <c r="E62" s="8" t="s">
        <v>135</v>
      </c>
      <c r="F62" s="11">
        <v>51</v>
      </c>
      <c r="G62" s="26"/>
      <c r="H62" s="11"/>
      <c r="I62" s="2"/>
    </row>
    <row r="63" spans="1:9" ht="12" customHeight="1">
      <c r="A63" s="2"/>
      <c r="B63" s="11" t="s">
        <v>109</v>
      </c>
      <c r="C63" s="11">
        <v>60</v>
      </c>
      <c r="E63" s="8" t="s">
        <v>136</v>
      </c>
      <c r="F63" s="11">
        <v>55</v>
      </c>
      <c r="G63" s="26"/>
      <c r="H63" s="11"/>
      <c r="I63" s="2"/>
    </row>
    <row r="64" spans="1:9" ht="12" customHeight="1">
      <c r="A64" s="2"/>
      <c r="B64" s="11" t="s">
        <v>110</v>
      </c>
      <c r="C64" s="11">
        <v>86</v>
      </c>
      <c r="E64" s="8" t="s">
        <v>137</v>
      </c>
      <c r="F64" s="11">
        <v>98</v>
      </c>
      <c r="G64" s="26"/>
      <c r="H64" s="11"/>
      <c r="I64" s="2"/>
    </row>
    <row r="65" spans="1:9" ht="12" customHeight="1">
      <c r="A65" s="2"/>
      <c r="B65" s="11" t="s">
        <v>111</v>
      </c>
      <c r="C65" s="11">
        <v>152</v>
      </c>
      <c r="E65" s="8" t="s">
        <v>138</v>
      </c>
      <c r="F65" s="11">
        <v>99</v>
      </c>
      <c r="G65" s="26"/>
      <c r="H65" s="11"/>
      <c r="I65" s="2"/>
    </row>
    <row r="66" spans="1:6" ht="12" customHeight="1">
      <c r="A66" s="2"/>
      <c r="B66" s="11" t="s">
        <v>112</v>
      </c>
      <c r="C66" s="11">
        <v>112</v>
      </c>
      <c r="E66" s="11" t="s">
        <v>200</v>
      </c>
      <c r="F66" s="11">
        <v>2</v>
      </c>
    </row>
    <row r="67" spans="1:9" ht="12" customHeight="1">
      <c r="A67" s="2"/>
      <c r="B67" s="11" t="s">
        <v>113</v>
      </c>
      <c r="C67" s="11">
        <v>103</v>
      </c>
      <c r="G67" s="26"/>
      <c r="H67" s="11"/>
      <c r="I67" s="2"/>
    </row>
    <row r="68" spans="1:9" ht="12" customHeight="1">
      <c r="A68" s="2"/>
      <c r="B68" s="11" t="s">
        <v>114</v>
      </c>
      <c r="C68" s="11">
        <v>84</v>
      </c>
      <c r="D68" s="8" t="s">
        <v>144</v>
      </c>
      <c r="G68" s="26"/>
      <c r="H68" s="11"/>
      <c r="I68" s="2"/>
    </row>
    <row r="69" spans="1:9" ht="12" customHeight="1">
      <c r="A69" s="2"/>
      <c r="B69" s="11" t="s">
        <v>115</v>
      </c>
      <c r="C69" s="11">
        <v>98</v>
      </c>
      <c r="E69" s="8" t="s">
        <v>165</v>
      </c>
      <c r="F69" s="11">
        <v>726</v>
      </c>
      <c r="G69" s="26"/>
      <c r="H69" s="11"/>
      <c r="I69" s="11"/>
    </row>
    <row r="70" spans="1:9" ht="12" customHeight="1">
      <c r="A70" s="2"/>
      <c r="B70" s="11" t="s">
        <v>116</v>
      </c>
      <c r="C70" s="11">
        <v>182</v>
      </c>
      <c r="E70" s="8" t="s">
        <v>166</v>
      </c>
      <c r="F70" s="11">
        <v>351</v>
      </c>
      <c r="G70" s="26"/>
      <c r="H70" s="11"/>
      <c r="I70" s="11"/>
    </row>
    <row r="71" spans="1:9" ht="12" customHeight="1">
      <c r="A71" s="2"/>
      <c r="B71" s="11" t="s">
        <v>117</v>
      </c>
      <c r="C71" s="11">
        <v>161</v>
      </c>
      <c r="E71" s="54" t="s">
        <v>167</v>
      </c>
      <c r="F71" s="11">
        <v>18</v>
      </c>
      <c r="G71" s="26"/>
      <c r="H71" s="11"/>
      <c r="I71" s="11"/>
    </row>
    <row r="72" spans="1:9" ht="12" customHeight="1">
      <c r="A72" s="2"/>
      <c r="B72" s="11" t="s">
        <v>118</v>
      </c>
      <c r="C72" s="11">
        <v>94</v>
      </c>
      <c r="G72" s="26"/>
      <c r="I72" s="26"/>
    </row>
    <row r="73" spans="1:7" ht="12" customHeight="1">
      <c r="A73" s="2"/>
      <c r="B73" s="11" t="s">
        <v>119</v>
      </c>
      <c r="C73" s="11">
        <v>71</v>
      </c>
      <c r="G73" s="26"/>
    </row>
    <row r="74" spans="1:7" ht="12" customHeight="1">
      <c r="A74" s="2"/>
      <c r="B74" s="11" t="s">
        <v>120</v>
      </c>
      <c r="C74" s="11">
        <v>99</v>
      </c>
      <c r="G74" s="26"/>
    </row>
    <row r="75" spans="1:9" s="26" customFormat="1" ht="10.5" customHeight="1">
      <c r="A75" s="2"/>
      <c r="B75" s="11" t="s">
        <v>211</v>
      </c>
      <c r="C75" s="11">
        <v>70</v>
      </c>
      <c r="D75" s="8"/>
      <c r="E75" s="8"/>
      <c r="F75" s="8"/>
      <c r="H75" s="8"/>
      <c r="I75" s="8"/>
    </row>
    <row r="76" spans="1:7" ht="10.5" customHeight="1">
      <c r="A76" s="2"/>
      <c r="B76" s="11" t="s">
        <v>121</v>
      </c>
      <c r="C76" s="11">
        <v>91</v>
      </c>
      <c r="G76" s="26"/>
    </row>
    <row r="77" spans="1:7" ht="11.25" customHeight="1">
      <c r="A77" s="13"/>
      <c r="B77" s="13"/>
      <c r="C77" s="13"/>
      <c r="D77" s="13"/>
      <c r="E77" s="13"/>
      <c r="F77" s="13"/>
      <c r="G77" s="13"/>
    </row>
    <row r="78" spans="1:3" ht="11.25" customHeight="1">
      <c r="A78" s="16"/>
      <c r="B78" s="16"/>
      <c r="C78" s="16"/>
    </row>
    <row r="79" spans="1:4" ht="11.25" customHeight="1">
      <c r="A79" s="57" t="s">
        <v>199</v>
      </c>
      <c r="B79" s="2"/>
      <c r="D79" s="13"/>
    </row>
    <row r="80" spans="1:6" ht="11.25" customHeight="1">
      <c r="A80" s="6" t="s">
        <v>163</v>
      </c>
      <c r="B80" s="26"/>
      <c r="D80" s="16"/>
      <c r="F80" s="58"/>
    </row>
    <row r="81" spans="1:2" ht="12.75">
      <c r="A81" s="6"/>
      <c r="B81" s="26"/>
    </row>
    <row r="82" ht="12.75">
      <c r="A82" s="17" t="s">
        <v>209</v>
      </c>
    </row>
  </sheetData>
  <mergeCells count="1">
    <mergeCell ref="A1:F1"/>
  </mergeCells>
  <printOptions horizontalCentered="1"/>
  <pageMargins left="0.75" right="0.75" top="0.7874015748031497" bottom="0.3937007874015748" header="0.5118110236220472" footer="0.5118110236220472"/>
  <pageSetup fitToHeight="2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</cp:lastModifiedBy>
  <cp:lastPrinted>2002-11-06T17:00:43Z</cp:lastPrinted>
  <dcterms:created xsi:type="dcterms:W3CDTF">1997-05-28T20:36:21Z</dcterms:created>
  <dcterms:modified xsi:type="dcterms:W3CDTF">2002-11-06T17:01:04Z</dcterms:modified>
  <cp:category/>
  <cp:version/>
  <cp:contentType/>
  <cp:contentStatus/>
</cp:coreProperties>
</file>