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6756" windowHeight="4428" tabRatio="601" firstSheet="3" activeTab="8"/>
  </bookViews>
  <sheets>
    <sheet name="paxn_sub" sheetId="1" r:id="rId1"/>
    <sheet name="pa_x_tn" sheetId="2" r:id="rId2"/>
    <sheet name="paxprog" sheetId="3" r:id="rId3"/>
    <sheet name="pacaxcat" sheetId="4" r:id="rId4"/>
    <sheet name="n_pedmes" sheetId="5" r:id="rId5"/>
    <sheet name="n_pedsup" sheetId="6" r:id="rId6"/>
    <sheet name="n_invest" sheetId="7" r:id="rId7"/>
    <sheet name="n_o_dep" sheetId="8" r:id="rId8"/>
    <sheet name="tot_aca" sheetId="9" r:id="rId9"/>
  </sheets>
  <definedNames>
    <definedName name="DATABASE">'paxprog'!#REF!</definedName>
    <definedName name="_xlnm.Print_Titles" localSheetId="6">'n_invest'!$1:$9</definedName>
    <definedName name="_xlnm.Print_Titles" localSheetId="4">'n_pedmes'!$2:$9</definedName>
    <definedName name="_xlnm.Print_Titles" localSheetId="5">'n_pedsup'!$2:$9</definedName>
    <definedName name="_xlnm.Print_Titles" localSheetId="8">'tot_aca'!$2:$4</definedName>
  </definedNames>
  <calcPr fullCalcOnLoad="1"/>
</workbook>
</file>

<file path=xl/sharedStrings.xml><?xml version="1.0" encoding="utf-8"?>
<sst xmlns="http://schemas.openxmlformats.org/spreadsheetml/2006/main" count="384" uniqueCount="215">
  <si>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</si>
  <si>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</si>
  <si>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</si>
  <si>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</si>
  <si>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</si>
  <si>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</si>
  <si>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Investigación Humanística</t>
  </si>
  <si>
    <t>Otras Dependencias</t>
  </si>
  <si>
    <t>T O T A L</t>
  </si>
  <si>
    <t>Ayudantes de Profesor</t>
  </si>
  <si>
    <t>Profesores de Carrera</t>
  </si>
  <si>
    <t>Técnicos Académicos en Docencia</t>
  </si>
  <si>
    <t>Técnicos Académicos en Investigación</t>
  </si>
  <si>
    <t>Nombramientos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</si>
  <si>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</si>
  <si>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</si>
  <si>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</si>
  <si>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</si>
  <si>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</si>
  <si>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</si>
  <si>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Asignatura</t>
  </si>
  <si>
    <t>Carrera</t>
  </si>
  <si>
    <t xml:space="preserve">Personas </t>
  </si>
  <si>
    <t>ASIGNATURA</t>
  </si>
  <si>
    <t>Profesor de Asignatura "A"</t>
  </si>
  <si>
    <t>Profesor de Asignatura "B"</t>
  </si>
  <si>
    <t>Ayudante de Profesor "A"</t>
  </si>
  <si>
    <t>Ayudante de Profesor "B"</t>
  </si>
  <si>
    <t>Profesor de Educación Media Superior</t>
  </si>
  <si>
    <t>CARRERA</t>
  </si>
  <si>
    <t>Profesor de Carrera "T.C."</t>
  </si>
  <si>
    <t>Profesor de Carrera "M.T."</t>
  </si>
  <si>
    <t>Técnico Académico "T.C."</t>
  </si>
  <si>
    <t>Técnico Académico "M.T."</t>
  </si>
  <si>
    <t>Investigador de Carrera "T.C."</t>
  </si>
  <si>
    <t>Investigador de Carrera "M.T."</t>
  </si>
  <si>
    <t>Ayudante de Investigador "T.C."</t>
  </si>
  <si>
    <t>Ayudante de Investigador "M.T."</t>
  </si>
  <si>
    <t xml:space="preserve">      Profesor de</t>
  </si>
  <si>
    <t xml:space="preserve">  Ayudante</t>
  </si>
  <si>
    <t xml:space="preserve">      Carrera</t>
  </si>
  <si>
    <t xml:space="preserve">        de</t>
  </si>
  <si>
    <t xml:space="preserve">       T.C.</t>
  </si>
  <si>
    <t xml:space="preserve">       M.T.</t>
  </si>
  <si>
    <t xml:space="preserve">    Investigador</t>
  </si>
  <si>
    <t xml:space="preserve">   Profesor</t>
  </si>
  <si>
    <t xml:space="preserve">     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</si>
  <si>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</si>
  <si>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</si>
  <si>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</si>
  <si>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</si>
  <si>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</si>
  <si>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</si>
  <si>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</si>
  <si>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</si>
  <si>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</si>
  <si>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</si>
  <si>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</si>
  <si>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</si>
  <si>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</si>
  <si>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</si>
  <si>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</si>
  <si>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</si>
  <si>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 xml:space="preserve">     T.C.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</si>
  <si>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</si>
  <si>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</si>
  <si>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</si>
  <si>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</si>
  <si>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</si>
  <si>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</si>
  <si>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</si>
  <si>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</si>
  <si>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</si>
  <si>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</si>
  <si>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</si>
  <si>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</si>
  <si>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</si>
  <si>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</si>
  <si>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</si>
  <si>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</si>
  <si>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</si>
  <si>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</si>
  <si>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</si>
  <si>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</si>
  <si>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</si>
  <si>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</si>
  <si>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</si>
  <si>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</si>
  <si>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COORDINACIÓN DEL SISTEMA DE UNIVERSIDAD ABIERTA</t>
  </si>
  <si>
    <t xml:space="preserve">      Investigador</t>
  </si>
  <si>
    <t>Técnico</t>
  </si>
  <si>
    <t xml:space="preserve">Ayudante </t>
  </si>
  <si>
    <t xml:space="preserve">    de Carrera</t>
  </si>
  <si>
    <t>Académico</t>
  </si>
  <si>
    <t xml:space="preserve">de </t>
  </si>
  <si>
    <t xml:space="preserve">     M.T.</t>
  </si>
  <si>
    <t>Profesor</t>
  </si>
  <si>
    <t xml:space="preserve">    T.C.</t>
  </si>
  <si>
    <t xml:space="preserve">  M.T.</t>
  </si>
  <si>
    <t>Investigador</t>
  </si>
  <si>
    <t>Total</t>
  </si>
  <si>
    <t>Consejo Técnico y Coordinación de la Investigación Científica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</si>
  <si>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</si>
  <si>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</si>
  <si>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</si>
  <si>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</si>
  <si>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</si>
  <si>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</si>
  <si>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</si>
  <si>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</si>
  <si>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</si>
  <si>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</si>
  <si>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</si>
  <si>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</si>
  <si>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</si>
  <si>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</si>
  <si>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</si>
  <si>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</si>
  <si>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</si>
  <si>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</si>
  <si>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</si>
  <si>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</si>
  <si>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SUBSISTEMA DE INVESTIGACIÓN HUMANÍSTICA</t>
  </si>
  <si>
    <t>Coordinación y Consejo Técnico de Humanidades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</si>
  <si>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</si>
  <si>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</si>
  <si>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</si>
  <si>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</si>
  <si>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</si>
  <si>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</si>
  <si>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</si>
  <si>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</si>
  <si>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</si>
  <si>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</si>
  <si>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</si>
  <si>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</si>
  <si>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</si>
  <si>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</si>
  <si>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</si>
  <si>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Profesor de</t>
  </si>
  <si>
    <t>Ayudante</t>
  </si>
  <si>
    <t>de Carrera</t>
  </si>
  <si>
    <t xml:space="preserve">      A</t>
  </si>
  <si>
    <t xml:space="preserve">      B</t>
  </si>
  <si>
    <t>OTRAS DEPENDENCIAS</t>
  </si>
  <si>
    <t xml:space="preserve">     Administrativos y Jurídicos</t>
  </si>
  <si>
    <t xml:space="preserve">SISTEMA DE UNIVERSIDAD ABIERTA </t>
  </si>
  <si>
    <t>Coordinación</t>
  </si>
  <si>
    <t>SUBSISTEMA DE INVESTIGACIÓN CIENTÍFICA</t>
  </si>
  <si>
    <t>Centro Coordinador y Difusor de los Estudios Latinoamericanos</t>
  </si>
  <si>
    <t xml:space="preserve">   los diferentes rubros.</t>
  </si>
  <si>
    <t xml:space="preserve">   Abierta (SUA).</t>
  </si>
  <si>
    <t>T.C.</t>
  </si>
  <si>
    <t>M.T.</t>
  </si>
  <si>
    <t>COLEGIO DE CIENCIAS Y HUMANIDADES</t>
  </si>
  <si>
    <t xml:space="preserve">          A</t>
  </si>
  <si>
    <r>
      <t>b</t>
    </r>
    <r>
      <rPr>
        <sz val="8"/>
        <rFont val="Arial"/>
        <family val="2"/>
      </rPr>
      <t xml:space="preserve">  Incluye Profesores Visitantes y Eméritos.</t>
    </r>
  </si>
  <si>
    <r>
      <t>a</t>
    </r>
    <r>
      <rPr>
        <sz val="8"/>
        <rFont val="Arial"/>
        <family val="2"/>
      </rPr>
      <t xml:space="preserve">  Incluye Investigadores Visitantes y Eméritos.</t>
    </r>
  </si>
  <si>
    <t>INVESTIGACIÓN</t>
  </si>
  <si>
    <t>Servicios Educativos</t>
  </si>
  <si>
    <t>Servicios Administrativos</t>
  </si>
  <si>
    <t xml:space="preserve">   varias dependencias. Por esta razón no se incluyen los totales por subsistema o grupos de dependencias.</t>
  </si>
  <si>
    <r>
      <t>a</t>
    </r>
    <r>
      <rPr>
        <sz val="8"/>
        <rFont val="Arial"/>
        <family val="2"/>
      </rPr>
      <t xml:space="preserve">  No hay duplicidad de académicos de acuerdo a su RFC en una misma dependencia. Sin embargo, sí puede ocurrir duplicidad entre</t>
    </r>
  </si>
  <si>
    <t xml:space="preserve">   Por esta razón no se incluyen los totales por subsistema o grupos de dependencias.</t>
  </si>
  <si>
    <t>Centro de Ciencias Físicas</t>
  </si>
  <si>
    <t>Órganos Complementarios a la Docencia e Investigación</t>
  </si>
  <si>
    <t>Órganos de Extensión y Vinculación Universitaria</t>
  </si>
  <si>
    <t>Órganos para la Planeación, los Servicios Administrativos y Jurídicos</t>
  </si>
  <si>
    <r>
      <t xml:space="preserve">   Otros</t>
    </r>
    <r>
      <rPr>
        <vertAlign val="superscript"/>
        <sz val="8"/>
        <rFont val="Arial"/>
        <family val="2"/>
      </rPr>
      <t>b</t>
    </r>
  </si>
  <si>
    <t>PERSONAL ACADÉMICO POR SUBSISTEMA</t>
  </si>
  <si>
    <r>
      <t>Sistema de Universidad Abierta</t>
    </r>
    <r>
      <rPr>
        <vertAlign val="superscript"/>
        <sz val="10"/>
        <rFont val="Arial"/>
        <family val="2"/>
      </rPr>
      <t>a</t>
    </r>
  </si>
  <si>
    <t>b</t>
  </si>
  <si>
    <r>
      <t>a</t>
    </r>
    <r>
      <rPr>
        <sz val="8"/>
        <rFont val="Arial"/>
        <family val="2"/>
      </rPr>
      <t xml:space="preserve">  Solamente incluye al Personal Académico adscrito a la Coordinación del Sistema de Universidad</t>
    </r>
  </si>
  <si>
    <r>
      <t>b</t>
    </r>
    <r>
      <rPr>
        <sz val="8"/>
        <rFont val="Arial"/>
        <family val="2"/>
      </rPr>
      <t xml:space="preserve">  Esta cifra se refiere al total de personas físicas, sin duplicidad alguna, y no se obtiene de la suma de</t>
    </r>
  </si>
  <si>
    <t>PERSONAL ACADÉMICO POR TIPO DE NOMBRAMIENTO</t>
  </si>
  <si>
    <r>
      <t>Profesores de Asignatura</t>
    </r>
    <r>
      <rPr>
        <vertAlign val="superscript"/>
        <sz val="10"/>
        <rFont val="Arial"/>
        <family val="2"/>
      </rPr>
      <t>a</t>
    </r>
  </si>
  <si>
    <r>
      <t>Investigadores</t>
    </r>
    <r>
      <rPr>
        <vertAlign val="superscript"/>
        <sz val="10"/>
        <rFont val="Arial"/>
        <family val="2"/>
      </rPr>
      <t>b</t>
    </r>
  </si>
  <si>
    <r>
      <t>Otros</t>
    </r>
    <r>
      <rPr>
        <vertAlign val="superscript"/>
        <sz val="10"/>
        <rFont val="Arial"/>
        <family val="2"/>
      </rPr>
      <t>c</t>
    </r>
  </si>
  <si>
    <t>d</t>
  </si>
  <si>
    <r>
      <t>a</t>
    </r>
    <r>
      <rPr>
        <sz val="8"/>
        <rFont val="Arial"/>
        <family val="2"/>
      </rPr>
      <t xml:space="preserve">  Incluye Profesores de Educación Media Superior.</t>
    </r>
  </si>
  <si>
    <r>
      <t>b</t>
    </r>
    <r>
      <rPr>
        <sz val="8"/>
        <rFont val="Arial"/>
        <family val="2"/>
      </rPr>
      <t xml:space="preserve">  Incluye Ayudantes de Investigador.</t>
    </r>
  </si>
  <si>
    <r>
      <t>c</t>
    </r>
    <r>
      <rPr>
        <sz val="8"/>
        <rFont val="Arial"/>
        <family val="2"/>
      </rPr>
      <t xml:space="preserve">  Incluye Profesores e Investigadores Visitantes y Eméritos.</t>
    </r>
  </si>
  <si>
    <t>PERSONAL ACADÉMICO POR PROGRAMA</t>
  </si>
  <si>
    <r>
      <t>Servicios Universitarios</t>
    </r>
    <r>
      <rPr>
        <vertAlign val="superscript"/>
        <sz val="10"/>
        <rFont val="Arial"/>
        <family val="2"/>
      </rPr>
      <t>a</t>
    </r>
  </si>
  <si>
    <t>PERSONAL ACADÉMICO POR CATEGORÍA</t>
  </si>
  <si>
    <r>
      <t>OTROS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</si>
  <si>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Profesores e Investigadores Visitantes y Eméritos.</t>
    </r>
  </si>
  <si>
    <t>Órganos para la Planeación, los Servicios</t>
  </si>
  <si>
    <t>NOMBRAMIENTOS DEL PERSONAL ACADÉMICO EN OTRAS DEPENDENCIAS POR CATEGORÍA</t>
  </si>
  <si>
    <r>
      <t xml:space="preserve">    Otros</t>
    </r>
    <r>
      <rPr>
        <vertAlign val="superscript"/>
        <sz val="8"/>
        <rFont val="Arial"/>
        <family val="2"/>
      </rPr>
      <t>a</t>
    </r>
  </si>
  <si>
    <t>NOMBRAMIENTOS DEL PERSONAL ACADÉMICO DE INVESTIGACIÓN POR DEPENDENCIA Y CATEGORÍA</t>
  </si>
  <si>
    <r>
      <t>a</t>
    </r>
    <r>
      <rPr>
        <sz val="8"/>
        <rFont val="Arial"/>
        <family val="2"/>
      </rPr>
      <t xml:space="preserve">  Incluye Extensión Universitaria y Apoyo.</t>
    </r>
  </si>
  <si>
    <r>
      <t>d</t>
    </r>
    <r>
      <rPr>
        <sz val="8"/>
        <rFont val="Arial"/>
        <family val="2"/>
      </rPr>
      <t xml:space="preserve">  Esta cifra se refiere al total de personas físicas, sin duplicidad alguna, y no se obtiene de la suma de</t>
    </r>
  </si>
  <si>
    <t>NOMBRAMIENTOS DEL PERSONAL ACADÉMICO EN EDUCACIÓN MEDIA SUPERIOR POR DEPENDENCIA Y CATEGORÍA</t>
  </si>
  <si>
    <r>
      <t>a</t>
    </r>
    <r>
      <rPr>
        <sz val="8"/>
        <rFont val="Arial"/>
        <family val="2"/>
      </rPr>
      <t xml:space="preserve">  Incluye Profesores Visitantes y Eméritos.</t>
    </r>
  </si>
  <si>
    <r>
      <t xml:space="preserve">   Otros</t>
    </r>
    <r>
      <rPr>
        <vertAlign val="superscript"/>
        <sz val="8"/>
        <rFont val="Arial"/>
        <family val="2"/>
      </rPr>
      <t>a</t>
    </r>
  </si>
  <si>
    <r>
      <t>NOMBRAMIENTOS DEL PERSONAL ACADÉMICO EN EDUCACIÓN SUPERIOR POR DEPENDENCIA Y CATEGORÍA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</si>
  <si>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al personal docente de los niveles técnico, licenciatura y posgrado.</t>
    </r>
  </si>
  <si>
    <r>
      <t>TOTAL DE ACADÉMICOS POR DEPENDENCIA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</si>
  <si>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No hay duplicidad de académicos de acuerdo a su RFC en una misma dependencia. Sin embargo, sí puede ocurrir duplicidad entre varias dependencias.</t>
    </r>
  </si>
  <si>
    <t>Programa Universitario de Estudios de Género</t>
  </si>
  <si>
    <t>Facultad de Estudios Superiores Iztacala</t>
  </si>
  <si>
    <t>Subsistema</t>
  </si>
  <si>
    <t>físicas</t>
  </si>
  <si>
    <t>Tipo de nombramiento</t>
  </si>
  <si>
    <t>Programa</t>
  </si>
  <si>
    <t>Categoría</t>
  </si>
  <si>
    <t>Dependencia</t>
  </si>
  <si>
    <t>Centro de Ciencias de la Materia Condensada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</si>
  <si>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</si>
  <si>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</si>
  <si>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</si>
  <si>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</si>
  <si>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FUENTE: Nómina de la quincena 13 del 2003, Dirección General de Personal, UNAM.</t>
  </si>
  <si>
    <t>UNAM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</si>
</sst>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N$&quot;\ #,##0_);[Red]\(&quot;N$&quot;\ #,##0\)"/>
    <numFmt numFmtId="166" formatCode="0.0"/>
    <numFmt numFmtId="167" formatCode="#,##0.0"/>
    <numFmt numFmtId="168" formatCode="0.0%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Univers"/>
      <family val="0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" fontId="4" fillId="0" borderId="0" xfId="24" applyNumberFormat="1" applyFont="1" applyAlignment="1">
      <alignment horizontal="centerContinuous"/>
      <protection/>
    </xf>
    <xf numFmtId="1" fontId="5" fillId="0" borderId="0" xfId="24" applyNumberFormat="1" applyFont="1" applyAlignment="1">
      <alignment horizontal="centerContinuous"/>
      <protection/>
    </xf>
    <xf numFmtId="0" fontId="5" fillId="0" borderId="0" xfId="24" applyFont="1">
      <alignment/>
      <protection/>
    </xf>
    <xf numFmtId="0" fontId="5" fillId="0" borderId="2" xfId="24" applyFont="1" applyBorder="1" applyAlignment="1">
      <alignment horizontal="centerContinuous"/>
      <protection/>
    </xf>
    <xf numFmtId="1" fontId="5" fillId="0" borderId="2" xfId="24" applyNumberFormat="1" applyFont="1" applyBorder="1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1" fontId="5" fillId="0" borderId="0" xfId="24" applyNumberFormat="1" applyFont="1">
      <alignment/>
      <protection/>
    </xf>
    <xf numFmtId="1" fontId="5" fillId="0" borderId="2" xfId="24" applyNumberFormat="1" applyFont="1" applyBorder="1">
      <alignment/>
      <protection/>
    </xf>
    <xf numFmtId="1" fontId="6" fillId="0" borderId="2" xfId="24" applyNumberFormat="1" applyFont="1" applyBorder="1" applyAlignment="1">
      <alignment horizontal="centerContinuous"/>
      <protection/>
    </xf>
    <xf numFmtId="1" fontId="6" fillId="0" borderId="0" xfId="24" applyNumberFormat="1" applyFont="1" applyAlignment="1">
      <alignment horizontal="centerContinuous"/>
      <protection/>
    </xf>
    <xf numFmtId="3" fontId="5" fillId="0" borderId="0" xfId="24" applyNumberFormat="1" applyFont="1">
      <alignment/>
      <protection/>
    </xf>
    <xf numFmtId="0" fontId="5" fillId="0" borderId="2" xfId="24" applyFont="1" applyBorder="1">
      <alignment/>
      <protection/>
    </xf>
    <xf numFmtId="1" fontId="5" fillId="0" borderId="0" xfId="24" applyNumberFormat="1" applyFont="1" quotePrefix="1">
      <alignment/>
      <protection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1" fontId="5" fillId="0" borderId="0" xfId="24" applyNumberFormat="1" applyFont="1" applyAlignment="1">
      <alignment horizontal="center"/>
      <protection/>
    </xf>
    <xf numFmtId="1" fontId="5" fillId="0" borderId="2" xfId="24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5" fillId="0" borderId="0" xfId="25" applyNumberFormat="1" applyFont="1">
      <alignment/>
      <protection/>
    </xf>
    <xf numFmtId="1" fontId="5" fillId="0" borderId="0" xfId="25" applyNumberFormat="1" applyFont="1">
      <alignment/>
      <protection/>
    </xf>
    <xf numFmtId="3" fontId="5" fillId="0" borderId="0" xfId="22" applyNumberFormat="1" applyFont="1">
      <alignment/>
      <protection/>
    </xf>
    <xf numFmtId="3" fontId="13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24" applyNumberFormat="1" applyFont="1">
      <alignment/>
      <protection/>
    </xf>
    <xf numFmtId="3" fontId="5" fillId="0" borderId="2" xfId="24" applyNumberFormat="1" applyFont="1" applyBorder="1">
      <alignment/>
      <protection/>
    </xf>
    <xf numFmtId="1" fontId="5" fillId="0" borderId="0" xfId="19" applyNumberFormat="1" applyFont="1">
      <alignment/>
      <protection/>
    </xf>
    <xf numFmtId="1" fontId="5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1" fontId="5" fillId="0" borderId="0" xfId="20" applyNumberFormat="1" applyFont="1">
      <alignment/>
      <protection/>
    </xf>
    <xf numFmtId="3" fontId="5" fillId="0" borderId="0" xfId="23" applyNumberFormat="1" applyFont="1">
      <alignment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1" fontId="4" fillId="0" borderId="0" xfId="24" applyNumberFormat="1" applyFont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24" applyNumberFormat="1" applyFont="1">
      <alignment/>
      <protection/>
    </xf>
    <xf numFmtId="0" fontId="11" fillId="0" borderId="0" xfId="0" applyFont="1" applyAlignment="1" quotePrefix="1">
      <alignment horizontal="left"/>
    </xf>
    <xf numFmtId="3" fontId="4" fillId="0" borderId="0" xfId="22" applyNumberFormat="1" applyFont="1">
      <alignment/>
      <protection/>
    </xf>
    <xf numFmtId="0" fontId="4" fillId="0" borderId="0" xfId="24" applyFont="1">
      <alignment/>
      <protection/>
    </xf>
    <xf numFmtId="3" fontId="4" fillId="0" borderId="0" xfId="25" applyNumberFormat="1" applyFont="1">
      <alignment/>
      <protection/>
    </xf>
    <xf numFmtId="1" fontId="11" fillId="0" borderId="0" xfId="24" applyNumberFormat="1" applyFont="1">
      <alignment/>
      <protection/>
    </xf>
    <xf numFmtId="0" fontId="4" fillId="0" borderId="0" xfId="0" applyFont="1" applyAlignment="1">
      <alignment/>
    </xf>
    <xf numFmtId="1" fontId="4" fillId="0" borderId="0" xfId="23" applyNumberFormat="1" applyFont="1">
      <alignment/>
      <protection/>
    </xf>
    <xf numFmtId="3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1" fontId="4" fillId="0" borderId="0" xfId="21" applyNumberFormat="1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n_invest" xfId="19"/>
    <cellStyle name="Normal_n_pedmes" xfId="20"/>
    <cellStyle name="Normal_n_pedsup" xfId="21"/>
    <cellStyle name="Normal_pa_x_tn" xfId="22"/>
    <cellStyle name="Normal_pacaxcat" xfId="23"/>
    <cellStyle name="Normal_paxprog" xfId="24"/>
    <cellStyle name="Normal_paxprog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E21" sqref="E21"/>
    </sheetView>
  </sheetViews>
  <sheetFormatPr defaultColWidth="11.421875" defaultRowHeight="12.75"/>
  <cols>
    <col min="1" max="1" width="44.7109375" style="2" customWidth="1"/>
    <col min="2" max="2" width="11.421875" style="8" customWidth="1"/>
    <col min="3" max="3" width="4.421875" style="8" customWidth="1"/>
    <col min="4" max="4" width="7.421875" style="8" customWidth="1"/>
    <col min="5" max="5" width="1.28515625" style="2" customWidth="1"/>
    <col min="6" max="242" width="9.140625" style="2" customWidth="1"/>
    <col min="243" max="16384" width="11.421875" style="2" customWidth="1"/>
  </cols>
  <sheetData>
    <row r="1" spans="1:4" ht="12.75">
      <c r="A1" s="97" t="s">
        <v>214</v>
      </c>
      <c r="B1" s="97"/>
      <c r="C1" s="97"/>
      <c r="D1" s="97"/>
    </row>
    <row r="2" spans="1:5" ht="12.75">
      <c r="A2" s="1" t="s">
        <v>169</v>
      </c>
      <c r="B2" s="22"/>
      <c r="C2" s="22"/>
      <c r="D2" s="22"/>
      <c r="E2" s="19"/>
    </row>
    <row r="3" spans="1:5" ht="11.25" customHeight="1">
      <c r="A3" s="1">
        <v>2003</v>
      </c>
      <c r="B3" s="22"/>
      <c r="C3" s="22"/>
      <c r="D3" s="22"/>
      <c r="E3" s="19"/>
    </row>
    <row r="5" spans="1:5" ht="8.25" customHeight="1">
      <c r="A5" s="3"/>
      <c r="B5" s="12"/>
      <c r="C5" s="12"/>
      <c r="D5" s="12"/>
      <c r="E5" s="3"/>
    </row>
    <row r="6" spans="1:5" ht="9.75" customHeight="1">
      <c r="A6" s="15"/>
      <c r="B6" s="4"/>
      <c r="C6" s="5"/>
      <c r="D6" s="96" t="s">
        <v>22</v>
      </c>
      <c r="E6" s="96"/>
    </row>
    <row r="7" spans="1:5" s="21" customFormat="1" ht="9.75" customHeight="1">
      <c r="A7" s="87" t="s">
        <v>202</v>
      </c>
      <c r="B7" s="95" t="s">
        <v>13</v>
      </c>
      <c r="C7" s="95"/>
      <c r="D7" s="95" t="s">
        <v>203</v>
      </c>
      <c r="E7" s="95"/>
    </row>
    <row r="8" spans="1:5" ht="8.25" customHeight="1">
      <c r="A8" s="7"/>
      <c r="B8" s="13"/>
      <c r="C8" s="13"/>
      <c r="D8" s="13"/>
      <c r="E8" s="7"/>
    </row>
    <row r="9" ht="13.5" customHeight="1"/>
    <row r="10" spans="1:7" ht="13.5" customHeight="1">
      <c r="A10" s="9" t="s">
        <v>0</v>
      </c>
      <c r="B10" s="67">
        <v>3080</v>
      </c>
      <c r="D10" s="67">
        <v>2579</v>
      </c>
      <c r="F10" s="11"/>
      <c r="G10" s="11"/>
    </row>
    <row r="11" spans="1:7" ht="13.5" customHeight="1">
      <c r="A11" s="9" t="s">
        <v>1</v>
      </c>
      <c r="B11" s="67">
        <v>3102</v>
      </c>
      <c r="D11" s="67">
        <v>2777</v>
      </c>
      <c r="F11" s="11"/>
      <c r="G11" s="11"/>
    </row>
    <row r="12" spans="1:7" ht="13.5" customHeight="1">
      <c r="A12" s="2" t="s">
        <v>2</v>
      </c>
      <c r="B12" s="67">
        <v>1297</v>
      </c>
      <c r="D12" s="67">
        <v>1041</v>
      </c>
      <c r="F12" s="11"/>
      <c r="G12" s="11"/>
    </row>
    <row r="13" spans="1:7" ht="13.5" customHeight="1">
      <c r="A13" s="2" t="s">
        <v>3</v>
      </c>
      <c r="B13" s="67">
        <v>16987</v>
      </c>
      <c r="D13" s="67">
        <v>15134</v>
      </c>
      <c r="F13" s="11"/>
      <c r="G13" s="11"/>
    </row>
    <row r="14" spans="1:7" ht="13.5" customHeight="1">
      <c r="A14" s="9" t="s">
        <v>4</v>
      </c>
      <c r="B14" s="67">
        <v>9836</v>
      </c>
      <c r="D14" s="67">
        <v>7503</v>
      </c>
      <c r="F14" s="11"/>
      <c r="G14" s="11"/>
    </row>
    <row r="15" spans="1:7" ht="13.5" customHeight="1">
      <c r="A15" s="2" t="s">
        <v>170</v>
      </c>
      <c r="B15" s="67">
        <v>17</v>
      </c>
      <c r="D15" s="67">
        <v>17</v>
      </c>
      <c r="F15" s="11"/>
      <c r="G15" s="11"/>
    </row>
    <row r="16" spans="1:7" ht="13.5" customHeight="1">
      <c r="A16" s="9" t="s">
        <v>5</v>
      </c>
      <c r="B16" s="67">
        <v>2463</v>
      </c>
      <c r="D16" s="67">
        <v>2462</v>
      </c>
      <c r="F16" s="11"/>
      <c r="G16" s="11"/>
    </row>
    <row r="17" spans="1:7" ht="13.5" customHeight="1">
      <c r="A17" s="9" t="s">
        <v>6</v>
      </c>
      <c r="B17" s="67">
        <v>1141</v>
      </c>
      <c r="D17" s="67">
        <v>1141</v>
      </c>
      <c r="F17" s="11"/>
      <c r="G17" s="11"/>
    </row>
    <row r="18" spans="1:7" ht="13.5" customHeight="1">
      <c r="A18" s="2" t="s">
        <v>7</v>
      </c>
      <c r="B18" s="67">
        <v>1239</v>
      </c>
      <c r="D18" s="67">
        <v>1115</v>
      </c>
      <c r="F18" s="11"/>
      <c r="G18" s="11"/>
    </row>
    <row r="19" spans="4:7" ht="13.5" customHeight="1">
      <c r="D19" s="2"/>
      <c r="F19" s="11"/>
      <c r="G19" s="11"/>
    </row>
    <row r="20" spans="1:5" ht="8.25" customHeight="1">
      <c r="A20" s="3"/>
      <c r="B20" s="12"/>
      <c r="C20" s="12"/>
      <c r="D20" s="12"/>
      <c r="E20" s="3"/>
    </row>
    <row r="21" spans="1:5" ht="12.75" customHeight="1">
      <c r="A21" s="102" t="s">
        <v>8</v>
      </c>
      <c r="B21" s="103">
        <f>SUM(B10:B18)</f>
        <v>39162</v>
      </c>
      <c r="C21" s="103"/>
      <c r="D21" s="104">
        <v>31478</v>
      </c>
      <c r="E21" s="105" t="s">
        <v>171</v>
      </c>
    </row>
    <row r="22" spans="1:5" ht="8.25" customHeight="1">
      <c r="A22" s="7"/>
      <c r="B22" s="13"/>
      <c r="C22" s="13"/>
      <c r="D22" s="13"/>
      <c r="E22" s="7"/>
    </row>
    <row r="23" spans="1:5" ht="10.5" customHeight="1">
      <c r="A23" s="15"/>
      <c r="B23" s="11"/>
      <c r="C23" s="2"/>
      <c r="D23" s="11"/>
      <c r="E23" s="15"/>
    </row>
    <row r="24" spans="1:5" ht="11.25" customHeight="1">
      <c r="A24" s="34" t="s">
        <v>172</v>
      </c>
      <c r="B24" s="16"/>
      <c r="C24" s="16"/>
      <c r="D24" s="16"/>
      <c r="E24" s="15"/>
    </row>
    <row r="25" spans="1:5" ht="11.25" customHeight="1">
      <c r="A25" s="38" t="s">
        <v>151</v>
      </c>
      <c r="B25" s="16"/>
      <c r="C25" s="16"/>
      <c r="D25" s="16"/>
      <c r="E25" s="15"/>
    </row>
    <row r="26" spans="1:4" ht="11.25" customHeight="1">
      <c r="A26" s="33" t="s">
        <v>173</v>
      </c>
      <c r="B26" s="2"/>
      <c r="C26" s="2"/>
      <c r="D26" s="2"/>
    </row>
    <row r="27" ht="11.25" customHeight="1">
      <c r="A27" s="14" t="s">
        <v>150</v>
      </c>
    </row>
    <row r="29" spans="1:5" ht="10.5" customHeight="1">
      <c r="A29" s="17" t="s">
        <v>213</v>
      </c>
      <c r="B29" s="22"/>
      <c r="C29" s="22"/>
      <c r="D29" s="22"/>
      <c r="E29" s="23"/>
    </row>
  </sheetData>
  <mergeCells count="4">
    <mergeCell ref="B7:C7"/>
    <mergeCell ref="D6:E6"/>
    <mergeCell ref="D7:E7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A19" sqref="A19:E19"/>
    </sheetView>
  </sheetViews>
  <sheetFormatPr defaultColWidth="11.421875" defaultRowHeight="12.75"/>
  <cols>
    <col min="1" max="1" width="44.7109375" style="2" customWidth="1"/>
    <col min="2" max="2" width="11.421875" style="8" customWidth="1"/>
    <col min="3" max="3" width="4.421875" style="8" customWidth="1"/>
    <col min="4" max="4" width="7.421875" style="8" customWidth="1"/>
    <col min="5" max="5" width="1.28515625" style="2" customWidth="1"/>
    <col min="6" max="244" width="9.140625" style="2" customWidth="1"/>
    <col min="245" max="16384" width="11.421875" style="2" customWidth="1"/>
  </cols>
  <sheetData>
    <row r="1" spans="1:4" ht="12.75">
      <c r="A1" s="97" t="s">
        <v>214</v>
      </c>
      <c r="B1" s="97"/>
      <c r="C1" s="97"/>
      <c r="D1" s="97"/>
    </row>
    <row r="2" spans="1:5" ht="12.75">
      <c r="A2" s="1" t="s">
        <v>174</v>
      </c>
      <c r="B2" s="22"/>
      <c r="C2" s="22"/>
      <c r="D2" s="22"/>
      <c r="E2" s="23"/>
    </row>
    <row r="3" spans="1:5" ht="11.25" customHeight="1">
      <c r="A3" s="1">
        <v>2003</v>
      </c>
      <c r="B3" s="22"/>
      <c r="C3" s="22"/>
      <c r="D3" s="22"/>
      <c r="E3" s="23"/>
    </row>
    <row r="4" ht="11.25" customHeight="1"/>
    <row r="5" spans="1:5" ht="8.25" customHeight="1">
      <c r="A5" s="3"/>
      <c r="B5" s="12"/>
      <c r="C5" s="12"/>
      <c r="D5" s="12"/>
      <c r="E5" s="3"/>
    </row>
    <row r="6" spans="1:5" ht="9.75" customHeight="1">
      <c r="A6" s="15"/>
      <c r="B6" s="4"/>
      <c r="C6" s="5"/>
      <c r="D6" s="96" t="s">
        <v>22</v>
      </c>
      <c r="E6" s="98"/>
    </row>
    <row r="7" spans="1:5" ht="9.75" customHeight="1">
      <c r="A7" s="38" t="s">
        <v>204</v>
      </c>
      <c r="B7" s="95" t="s">
        <v>13</v>
      </c>
      <c r="C7" s="95"/>
      <c r="D7" s="95" t="s">
        <v>203</v>
      </c>
      <c r="E7" s="99"/>
    </row>
    <row r="8" spans="1:5" ht="8.25" customHeight="1">
      <c r="A8" s="7"/>
      <c r="B8" s="13"/>
      <c r="C8" s="13"/>
      <c r="D8" s="13"/>
      <c r="E8" s="7"/>
    </row>
    <row r="9" ht="13.5" customHeight="1"/>
    <row r="10" spans="1:4" ht="13.5" customHeight="1">
      <c r="A10" s="10" t="s">
        <v>9</v>
      </c>
      <c r="B10" s="85">
        <v>3440</v>
      </c>
      <c r="D10" s="85">
        <v>3393</v>
      </c>
    </row>
    <row r="11" spans="1:4" ht="13.5" customHeight="1">
      <c r="A11" s="9" t="s">
        <v>175</v>
      </c>
      <c r="B11" s="85">
        <v>24680</v>
      </c>
      <c r="D11" s="85">
        <v>20567</v>
      </c>
    </row>
    <row r="12" spans="1:4" ht="13.5" customHeight="1">
      <c r="A12" s="2" t="s">
        <v>10</v>
      </c>
      <c r="B12" s="85">
        <v>5281</v>
      </c>
      <c r="D12" s="85">
        <v>5280</v>
      </c>
    </row>
    <row r="13" spans="1:4" ht="13.5" customHeight="1">
      <c r="A13" s="9" t="s">
        <v>176</v>
      </c>
      <c r="B13" s="85">
        <v>2183</v>
      </c>
      <c r="D13" s="85">
        <v>2183</v>
      </c>
    </row>
    <row r="14" spans="1:4" ht="13.5" customHeight="1">
      <c r="A14" s="9" t="s">
        <v>11</v>
      </c>
      <c r="B14" s="85">
        <v>1655</v>
      </c>
      <c r="D14" s="85">
        <v>1644</v>
      </c>
    </row>
    <row r="15" spans="1:4" ht="13.5" customHeight="1">
      <c r="A15" s="9" t="s">
        <v>12</v>
      </c>
      <c r="B15" s="85">
        <v>1814</v>
      </c>
      <c r="D15" s="85">
        <v>1814</v>
      </c>
    </row>
    <row r="16" spans="1:4" ht="13.5" customHeight="1">
      <c r="A16" s="9" t="s">
        <v>177</v>
      </c>
      <c r="B16" s="85">
        <v>109</v>
      </c>
      <c r="D16" s="85">
        <v>108</v>
      </c>
    </row>
    <row r="17" spans="1:5" ht="13.5" customHeight="1">
      <c r="A17" s="7"/>
      <c r="B17" s="13"/>
      <c r="C17" s="13"/>
      <c r="D17" s="13"/>
      <c r="E17" s="7"/>
    </row>
    <row r="18" ht="8.25" customHeight="1"/>
    <row r="19" spans="1:5" ht="12.75" customHeight="1">
      <c r="A19" s="102" t="s">
        <v>8</v>
      </c>
      <c r="B19" s="103">
        <f>SUM(B10:B18)</f>
        <v>39162</v>
      </c>
      <c r="C19" s="103"/>
      <c r="D19" s="106">
        <v>31478</v>
      </c>
      <c r="E19" s="105" t="s">
        <v>178</v>
      </c>
    </row>
    <row r="20" spans="1:5" ht="8.25" customHeight="1">
      <c r="A20" s="7"/>
      <c r="B20" s="13"/>
      <c r="C20" s="13"/>
      <c r="D20" s="13"/>
      <c r="E20" s="7"/>
    </row>
    <row r="21" ht="12" customHeight="1"/>
    <row r="22" spans="1:5" ht="12" customHeight="1">
      <c r="A22" s="33" t="s">
        <v>179</v>
      </c>
      <c r="B22" s="16"/>
      <c r="C22" s="16"/>
      <c r="D22" s="16"/>
      <c r="E22" s="15"/>
    </row>
    <row r="23" ht="12" customHeight="1">
      <c r="A23" s="35" t="s">
        <v>180</v>
      </c>
    </row>
    <row r="24" ht="12" customHeight="1">
      <c r="A24" s="33" t="s">
        <v>181</v>
      </c>
    </row>
    <row r="25" ht="12" customHeight="1">
      <c r="A25" s="33" t="s">
        <v>192</v>
      </c>
    </row>
    <row r="26" ht="12" customHeight="1">
      <c r="A26" s="14" t="s">
        <v>150</v>
      </c>
    </row>
    <row r="27" ht="12" customHeight="1"/>
    <row r="28" ht="12" customHeight="1">
      <c r="A28" s="17" t="s">
        <v>213</v>
      </c>
    </row>
    <row r="29" ht="9.75" customHeight="1"/>
  </sheetData>
  <mergeCells count="4">
    <mergeCell ref="B7:C7"/>
    <mergeCell ref="D6:E6"/>
    <mergeCell ref="D7:E7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21" sqref="A21:E21"/>
    </sheetView>
  </sheetViews>
  <sheetFormatPr defaultColWidth="11.421875" defaultRowHeight="12.75"/>
  <cols>
    <col min="1" max="1" width="44.7109375" style="63" customWidth="1"/>
    <col min="2" max="2" width="11.421875" style="63" customWidth="1"/>
    <col min="3" max="3" width="4.28125" style="63" customWidth="1"/>
    <col min="4" max="4" width="7.421875" style="63" customWidth="1"/>
    <col min="5" max="5" width="1.28515625" style="63" customWidth="1"/>
    <col min="6" max="16384" width="11.421875" style="59" customWidth="1"/>
  </cols>
  <sheetData>
    <row r="1" spans="1:4" ht="12.75">
      <c r="A1" s="100" t="s">
        <v>214</v>
      </c>
      <c r="B1" s="100"/>
      <c r="C1" s="100"/>
      <c r="D1" s="100"/>
    </row>
    <row r="2" spans="1:5" ht="12.75">
      <c r="A2" s="57" t="s">
        <v>182</v>
      </c>
      <c r="B2" s="58"/>
      <c r="C2" s="58"/>
      <c r="D2" s="58"/>
      <c r="E2" s="74"/>
    </row>
    <row r="3" spans="1:5" ht="12.75">
      <c r="A3" s="1">
        <v>2003</v>
      </c>
      <c r="B3" s="58"/>
      <c r="C3" s="58"/>
      <c r="D3" s="58"/>
      <c r="E3" s="74"/>
    </row>
    <row r="4" spans="1:5" ht="12.75">
      <c r="A4" s="60"/>
      <c r="B4" s="61"/>
      <c r="C4" s="61"/>
      <c r="D4" s="61"/>
      <c r="E4" s="75"/>
    </row>
    <row r="5" spans="1:5" ht="9" customHeight="1">
      <c r="A5" s="62"/>
      <c r="B5" s="58"/>
      <c r="C5" s="58"/>
      <c r="D5" s="58"/>
      <c r="E5" s="58"/>
    </row>
    <row r="6" spans="2:5" ht="11.25" customHeight="1">
      <c r="B6" s="4"/>
      <c r="C6" s="5"/>
      <c r="D6" s="96" t="s">
        <v>22</v>
      </c>
      <c r="E6" s="98"/>
    </row>
    <row r="7" spans="1:5" ht="11.25" customHeight="1">
      <c r="A7" s="88" t="s">
        <v>205</v>
      </c>
      <c r="B7" s="95" t="s">
        <v>13</v>
      </c>
      <c r="C7" s="95"/>
      <c r="D7" s="95" t="s">
        <v>203</v>
      </c>
      <c r="E7" s="99"/>
    </row>
    <row r="8" spans="1:5" ht="8.25" customHeight="1">
      <c r="A8" s="64"/>
      <c r="B8" s="65"/>
      <c r="C8" s="65"/>
      <c r="D8" s="65"/>
      <c r="E8" s="61"/>
    </row>
    <row r="9" spans="2:5" ht="12.75" customHeight="1">
      <c r="B9" s="66"/>
      <c r="C9" s="66"/>
      <c r="D9" s="66"/>
      <c r="E9" s="58"/>
    </row>
    <row r="10" spans="1:6" ht="12.75" customHeight="1">
      <c r="A10" s="63" t="s">
        <v>14</v>
      </c>
      <c r="B10" s="83">
        <v>6017</v>
      </c>
      <c r="C10" s="67"/>
      <c r="D10" s="83">
        <v>5034</v>
      </c>
      <c r="F10" s="84"/>
    </row>
    <row r="11" spans="1:6" ht="12.75" customHeight="1">
      <c r="A11" s="63" t="s">
        <v>15</v>
      </c>
      <c r="B11" s="83">
        <v>388</v>
      </c>
      <c r="C11" s="67"/>
      <c r="D11" s="83">
        <v>321</v>
      </c>
      <c r="F11" s="84"/>
    </row>
    <row r="12" spans="1:6" ht="12.75" customHeight="1">
      <c r="A12" s="63" t="s">
        <v>16</v>
      </c>
      <c r="B12" s="83">
        <v>22565</v>
      </c>
      <c r="C12" s="67"/>
      <c r="D12" s="83">
        <v>18740</v>
      </c>
      <c r="F12" s="84"/>
    </row>
    <row r="13" spans="1:6" ht="12.75" customHeight="1">
      <c r="A13" s="63" t="s">
        <v>17</v>
      </c>
      <c r="B13" s="83">
        <v>3061</v>
      </c>
      <c r="C13" s="67"/>
      <c r="D13" s="83">
        <v>2735</v>
      </c>
      <c r="F13" s="84"/>
    </row>
    <row r="14" spans="1:6" ht="12.75" customHeight="1">
      <c r="A14" s="63" t="s">
        <v>159</v>
      </c>
      <c r="B14" s="83">
        <v>2642</v>
      </c>
      <c r="C14" s="67"/>
      <c r="D14" s="83">
        <v>2350</v>
      </c>
      <c r="F14" s="84"/>
    </row>
    <row r="15" spans="1:6" ht="12.75" customHeight="1">
      <c r="A15" s="63" t="s">
        <v>18</v>
      </c>
      <c r="B15" s="83">
        <v>2927</v>
      </c>
      <c r="C15" s="67"/>
      <c r="D15" s="83">
        <v>2908</v>
      </c>
      <c r="F15" s="84"/>
    </row>
    <row r="16" spans="1:6" ht="12.75" customHeight="1">
      <c r="A16" s="63" t="s">
        <v>19</v>
      </c>
      <c r="B16" s="83">
        <v>1163</v>
      </c>
      <c r="C16" s="67"/>
      <c r="D16" s="83">
        <v>1163</v>
      </c>
      <c r="F16" s="84"/>
    </row>
    <row r="17" spans="1:6" ht="12.75" customHeight="1">
      <c r="A17" s="63" t="s">
        <v>183</v>
      </c>
      <c r="B17" s="83">
        <v>351</v>
      </c>
      <c r="C17" s="67"/>
      <c r="D17" s="83">
        <v>342</v>
      </c>
      <c r="F17" s="84"/>
    </row>
    <row r="18" spans="1:6" ht="12.75" customHeight="1">
      <c r="A18" s="63" t="s">
        <v>160</v>
      </c>
      <c r="B18" s="83">
        <v>48</v>
      </c>
      <c r="C18" s="67"/>
      <c r="D18" s="83">
        <v>48</v>
      </c>
      <c r="F18" s="84"/>
    </row>
    <row r="19" spans="1:5" ht="12.75" customHeight="1">
      <c r="A19" s="64"/>
      <c r="B19" s="13"/>
      <c r="C19" s="89"/>
      <c r="D19" s="13"/>
      <c r="E19" s="64"/>
    </row>
    <row r="20" spans="2:4" ht="8.25" customHeight="1">
      <c r="B20" s="67"/>
      <c r="C20" s="67"/>
      <c r="D20" s="67"/>
    </row>
    <row r="21" spans="1:5" ht="12" customHeight="1">
      <c r="A21" s="107" t="s">
        <v>8</v>
      </c>
      <c r="B21" s="104">
        <f>SUM(B10:B18)</f>
        <v>39162</v>
      </c>
      <c r="C21" s="104"/>
      <c r="D21" s="108">
        <v>31478</v>
      </c>
      <c r="E21" s="109" t="s">
        <v>171</v>
      </c>
    </row>
    <row r="22" spans="1:5" ht="8.25" customHeight="1">
      <c r="A22" s="68"/>
      <c r="B22" s="89"/>
      <c r="C22" s="89"/>
      <c r="D22" s="89"/>
      <c r="E22" s="64"/>
    </row>
    <row r="23" ht="12" customHeight="1">
      <c r="A23" s="59"/>
    </row>
    <row r="24" ht="12" customHeight="1">
      <c r="A24" s="34" t="s">
        <v>191</v>
      </c>
    </row>
    <row r="25" ht="12" customHeight="1">
      <c r="A25" s="34" t="s">
        <v>173</v>
      </c>
    </row>
    <row r="26" ht="12" customHeight="1">
      <c r="A26" s="14" t="s">
        <v>150</v>
      </c>
    </row>
    <row r="27" ht="12" customHeight="1"/>
    <row r="28" ht="12" customHeight="1">
      <c r="A28" s="17" t="s">
        <v>213</v>
      </c>
    </row>
    <row r="35" ht="12.75">
      <c r="A35" s="69"/>
    </row>
  </sheetData>
  <mergeCells count="4">
    <mergeCell ref="D6:E6"/>
    <mergeCell ref="B7:C7"/>
    <mergeCell ref="D7:E7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7">
      <selection activeCell="A34" sqref="A34:F34"/>
    </sheetView>
  </sheetViews>
  <sheetFormatPr defaultColWidth="11.421875" defaultRowHeight="12.75"/>
  <cols>
    <col min="1" max="1" width="1.7109375" style="2" customWidth="1"/>
    <col min="2" max="2" width="36.28125" style="2" customWidth="1"/>
    <col min="3" max="3" width="11.7109375" style="2" customWidth="1"/>
    <col min="4" max="4" width="4.28125" style="2" customWidth="1"/>
    <col min="5" max="5" width="7.57421875" style="2" customWidth="1"/>
    <col min="6" max="6" width="1.421875" style="2" customWidth="1"/>
    <col min="7" max="16384" width="11.421875" style="2" customWidth="1"/>
  </cols>
  <sheetData>
    <row r="1" spans="1:5" ht="12.75">
      <c r="A1" s="97" t="s">
        <v>214</v>
      </c>
      <c r="B1" s="97"/>
      <c r="C1" s="97"/>
      <c r="D1" s="97"/>
      <c r="E1" s="97"/>
    </row>
    <row r="2" spans="1:6" ht="12.75" customHeight="1">
      <c r="A2" s="1" t="s">
        <v>184</v>
      </c>
      <c r="B2" s="1"/>
      <c r="C2" s="1"/>
      <c r="D2" s="1"/>
      <c r="E2" s="1"/>
      <c r="F2" s="1"/>
    </row>
    <row r="3" spans="1:6" ht="12.75">
      <c r="A3" s="1">
        <v>2003</v>
      </c>
      <c r="B3" s="1"/>
      <c r="C3" s="1"/>
      <c r="D3" s="1"/>
      <c r="E3" s="1"/>
      <c r="F3" s="1"/>
    </row>
    <row r="5" spans="1:6" ht="6.75" customHeight="1">
      <c r="A5" s="3"/>
      <c r="B5" s="3"/>
      <c r="C5" s="3"/>
      <c r="D5" s="3"/>
      <c r="E5" s="3"/>
      <c r="F5" s="3"/>
    </row>
    <row r="6" spans="3:6" ht="9.75" customHeight="1">
      <c r="C6" s="4"/>
      <c r="D6" s="5"/>
      <c r="E6" s="96" t="s">
        <v>22</v>
      </c>
      <c r="F6" s="96"/>
    </row>
    <row r="7" spans="1:6" ht="9.75" customHeight="1">
      <c r="A7" s="17" t="s">
        <v>206</v>
      </c>
      <c r="C7" s="95" t="s">
        <v>13</v>
      </c>
      <c r="D7" s="95"/>
      <c r="E7" s="95" t="s">
        <v>203</v>
      </c>
      <c r="F7" s="95"/>
    </row>
    <row r="8" spans="1:6" ht="6.75" customHeight="1">
      <c r="A8" s="7"/>
      <c r="B8" s="7"/>
      <c r="C8" s="7"/>
      <c r="D8" s="7"/>
      <c r="E8" s="7"/>
      <c r="F8" s="7"/>
    </row>
    <row r="9" ht="12" customHeight="1"/>
    <row r="10" spans="1:6" ht="12" customHeight="1">
      <c r="A10" s="2" t="s">
        <v>23</v>
      </c>
      <c r="C10" s="8"/>
      <c r="E10" s="8"/>
      <c r="F10" s="8"/>
    </row>
    <row r="11" spans="2:6" ht="12" customHeight="1">
      <c r="B11" s="2" t="s">
        <v>24</v>
      </c>
      <c r="C11" s="94">
        <v>20765</v>
      </c>
      <c r="D11" s="8"/>
      <c r="E11" s="94">
        <v>17172</v>
      </c>
      <c r="F11" s="8"/>
    </row>
    <row r="12" spans="2:6" ht="12" customHeight="1">
      <c r="B12" s="9" t="s">
        <v>25</v>
      </c>
      <c r="C12" s="94">
        <v>3913</v>
      </c>
      <c r="D12" s="8"/>
      <c r="E12" s="94">
        <v>3393</v>
      </c>
      <c r="F12" s="8"/>
    </row>
    <row r="13" spans="2:6" ht="12" customHeight="1">
      <c r="B13" s="2" t="s">
        <v>26</v>
      </c>
      <c r="C13" s="94">
        <v>656</v>
      </c>
      <c r="D13" s="8"/>
      <c r="E13" s="94">
        <v>651</v>
      </c>
      <c r="F13" s="8"/>
    </row>
    <row r="14" spans="2:6" ht="12" customHeight="1">
      <c r="B14" s="9" t="s">
        <v>27</v>
      </c>
      <c r="C14" s="94">
        <v>2784</v>
      </c>
      <c r="D14" s="8"/>
      <c r="E14" s="94">
        <v>2742</v>
      </c>
      <c r="F14" s="8"/>
    </row>
    <row r="15" spans="2:6" ht="12" customHeight="1">
      <c r="B15" s="9" t="s">
        <v>28</v>
      </c>
      <c r="C15" s="94">
        <v>2</v>
      </c>
      <c r="D15" s="8"/>
      <c r="E15" s="94">
        <v>2</v>
      </c>
      <c r="F15" s="8"/>
    </row>
    <row r="16" spans="2:6" ht="12" customHeight="1">
      <c r="B16" s="9"/>
      <c r="C16" s="8"/>
      <c r="D16" s="8"/>
      <c r="E16" s="8"/>
      <c r="F16" s="8"/>
    </row>
    <row r="17" spans="1:6" ht="12" customHeight="1">
      <c r="A17" s="2" t="s">
        <v>29</v>
      </c>
      <c r="C17" s="8"/>
      <c r="D17" s="8"/>
      <c r="E17" s="8"/>
      <c r="F17" s="8"/>
    </row>
    <row r="18" spans="2:6" ht="12" customHeight="1">
      <c r="B18" s="9" t="s">
        <v>30</v>
      </c>
      <c r="C18" s="94">
        <v>5067</v>
      </c>
      <c r="D18" s="8"/>
      <c r="E18" s="94">
        <v>5067</v>
      </c>
      <c r="F18" s="8"/>
    </row>
    <row r="19" spans="2:6" ht="12" customHeight="1">
      <c r="B19" s="9" t="s">
        <v>31</v>
      </c>
      <c r="C19" s="94">
        <v>214</v>
      </c>
      <c r="D19" s="8"/>
      <c r="E19" s="94">
        <v>213</v>
      </c>
      <c r="F19" s="8"/>
    </row>
    <row r="20" spans="2:6" ht="12" customHeight="1">
      <c r="B20" s="2" t="s">
        <v>32</v>
      </c>
      <c r="C20" s="94">
        <v>1507</v>
      </c>
      <c r="D20" s="8"/>
      <c r="E20" s="94">
        <v>1507</v>
      </c>
      <c r="F20" s="8"/>
    </row>
    <row r="21" spans="2:6" ht="12" customHeight="1">
      <c r="B21" s="9" t="s">
        <v>33</v>
      </c>
      <c r="C21" s="94">
        <v>148</v>
      </c>
      <c r="D21" s="8"/>
      <c r="E21" s="94">
        <v>137</v>
      </c>
      <c r="F21" s="8"/>
    </row>
    <row r="22" spans="3:6" ht="12" customHeight="1">
      <c r="C22" s="8"/>
      <c r="D22" s="8"/>
      <c r="E22" s="8"/>
      <c r="F22" s="8"/>
    </row>
    <row r="23" spans="1:6" ht="12" customHeight="1">
      <c r="A23" s="2" t="s">
        <v>158</v>
      </c>
      <c r="C23" s="8"/>
      <c r="D23" s="8"/>
      <c r="E23" s="8"/>
      <c r="F23" s="8"/>
    </row>
    <row r="24" spans="2:6" ht="12" customHeight="1">
      <c r="B24" s="9" t="s">
        <v>34</v>
      </c>
      <c r="C24" s="94">
        <v>2164</v>
      </c>
      <c r="D24" s="8"/>
      <c r="E24" s="94">
        <v>2164</v>
      </c>
      <c r="F24" s="8"/>
    </row>
    <row r="25" spans="2:6" ht="12" customHeight="1">
      <c r="B25" s="9" t="s">
        <v>35</v>
      </c>
      <c r="C25" s="94">
        <v>8</v>
      </c>
      <c r="D25" s="8"/>
      <c r="E25" s="94">
        <v>8</v>
      </c>
      <c r="F25" s="8"/>
    </row>
    <row r="26" spans="2:6" ht="12" customHeight="1">
      <c r="B26" s="2" t="s">
        <v>32</v>
      </c>
      <c r="C26" s="94">
        <v>1813</v>
      </c>
      <c r="D26" s="8"/>
      <c r="E26" s="94">
        <v>1813</v>
      </c>
      <c r="F26" s="8"/>
    </row>
    <row r="27" spans="2:6" ht="12" customHeight="1">
      <c r="B27" s="9" t="s">
        <v>33</v>
      </c>
      <c r="C27" s="94">
        <v>1</v>
      </c>
      <c r="D27" s="8"/>
      <c r="E27" s="94">
        <v>1</v>
      </c>
      <c r="F27" s="8"/>
    </row>
    <row r="28" spans="2:6" ht="12" customHeight="1">
      <c r="B28" s="9" t="s">
        <v>36</v>
      </c>
      <c r="C28" s="94">
        <v>7</v>
      </c>
      <c r="D28" s="8"/>
      <c r="E28" s="94">
        <v>7</v>
      </c>
      <c r="F28" s="8"/>
    </row>
    <row r="29" spans="2:6" ht="12" customHeight="1">
      <c r="B29" s="9" t="s">
        <v>37</v>
      </c>
      <c r="C29" s="94">
        <v>4</v>
      </c>
      <c r="D29" s="8"/>
      <c r="E29" s="94">
        <v>4</v>
      </c>
      <c r="F29" s="8"/>
    </row>
    <row r="30" spans="2:6" ht="12" customHeight="1">
      <c r="B30" s="9"/>
      <c r="C30" s="8"/>
      <c r="D30" s="8"/>
      <c r="E30" s="8"/>
      <c r="F30" s="8"/>
    </row>
    <row r="31" spans="1:6" ht="12" customHeight="1">
      <c r="A31" s="2" t="s">
        <v>185</v>
      </c>
      <c r="B31" s="9"/>
      <c r="C31" s="94">
        <v>109</v>
      </c>
      <c r="D31" s="8"/>
      <c r="E31" s="94">
        <v>108</v>
      </c>
      <c r="F31" s="8"/>
    </row>
    <row r="32" spans="2:6" ht="12" customHeight="1">
      <c r="B32" s="9"/>
      <c r="C32" s="13"/>
      <c r="D32" s="8"/>
      <c r="E32" s="8"/>
      <c r="F32" s="8"/>
    </row>
    <row r="33" spans="1:6" ht="8.25" customHeight="1">
      <c r="A33" s="3"/>
      <c r="B33" s="3"/>
      <c r="C33" s="8"/>
      <c r="D33" s="12"/>
      <c r="E33" s="12"/>
      <c r="F33" s="12"/>
    </row>
    <row r="34" spans="1:6" ht="12.75" customHeight="1">
      <c r="A34" s="102" t="s">
        <v>8</v>
      </c>
      <c r="B34" s="110"/>
      <c r="C34" s="103">
        <f>SUM(C11:C31)</f>
        <v>39162</v>
      </c>
      <c r="D34" s="103"/>
      <c r="E34" s="111">
        <v>31478</v>
      </c>
      <c r="F34" s="112" t="s">
        <v>171</v>
      </c>
    </row>
    <row r="35" spans="1:6" ht="8.25" customHeight="1">
      <c r="A35" s="7"/>
      <c r="B35" s="7"/>
      <c r="C35" s="8"/>
      <c r="D35" s="13"/>
      <c r="E35" s="13"/>
      <c r="F35" s="13"/>
    </row>
    <row r="36" ht="12" customHeight="1">
      <c r="C36" s="12"/>
    </row>
    <row r="37" spans="1:6" ht="12" customHeight="1">
      <c r="A37" s="33" t="s">
        <v>186</v>
      </c>
      <c r="B37" s="17"/>
      <c r="C37" s="11"/>
      <c r="E37" s="11"/>
      <c r="F37" s="11"/>
    </row>
    <row r="38" spans="1:4" ht="12" customHeight="1">
      <c r="A38" s="34" t="s">
        <v>173</v>
      </c>
      <c r="B38" s="17"/>
      <c r="C38" s="16"/>
      <c r="D38" s="15"/>
    </row>
    <row r="39" spans="1:4" ht="12" customHeight="1">
      <c r="A39" s="14" t="s">
        <v>150</v>
      </c>
      <c r="B39" s="17"/>
      <c r="C39" s="15"/>
      <c r="D39" s="15"/>
    </row>
    <row r="40" ht="12" customHeight="1"/>
    <row r="41" ht="12" customHeight="1">
      <c r="A41" s="17" t="s">
        <v>213</v>
      </c>
    </row>
  </sheetData>
  <mergeCells count="4">
    <mergeCell ref="C7:D7"/>
    <mergeCell ref="E6:F6"/>
    <mergeCell ref="E7:F7"/>
    <mergeCell ref="A1:E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4"/>
  <sheetViews>
    <sheetView zoomScale="75" zoomScaleNormal="75" workbookViewId="0" topLeftCell="A1">
      <selection activeCell="R30" sqref="R29:R30"/>
    </sheetView>
  </sheetViews>
  <sheetFormatPr defaultColWidth="11.421875" defaultRowHeight="12.75"/>
  <cols>
    <col min="1" max="1" width="1.1484375" style="8" customWidth="1"/>
    <col min="2" max="2" width="39.421875" style="8" customWidth="1"/>
    <col min="3" max="3" width="6.8515625" style="8" customWidth="1"/>
    <col min="4" max="4" width="5.140625" style="8" customWidth="1"/>
    <col min="5" max="5" width="2.8515625" style="8" customWidth="1"/>
    <col min="6" max="6" width="6.28125" style="8" customWidth="1"/>
    <col min="7" max="7" width="5.28125" style="8" customWidth="1"/>
    <col min="8" max="8" width="2.7109375" style="8" customWidth="1"/>
    <col min="9" max="9" width="5.8515625" style="2" customWidth="1"/>
    <col min="10" max="10" width="2.28125" style="8" customWidth="1"/>
    <col min="11" max="12" width="4.8515625" style="8" customWidth="1"/>
    <col min="13" max="13" width="2.140625" style="8" customWidth="1"/>
    <col min="14" max="14" width="5.57421875" style="8" customWidth="1"/>
    <col min="15" max="15" width="2.421875" style="8" customWidth="1"/>
    <col min="16" max="16" width="5.28125" style="8" customWidth="1"/>
    <col min="17" max="17" width="3.00390625" style="8" customWidth="1"/>
    <col min="18" max="18" width="7.28125" style="52" customWidth="1"/>
    <col min="19" max="19" width="2.421875" style="8" customWidth="1"/>
    <col min="20" max="250" width="9.140625" style="8" customWidth="1"/>
    <col min="251" max="16384" width="11.421875" style="8" customWidth="1"/>
  </cols>
  <sheetData>
    <row r="1" spans="1:18" ht="12.75">
      <c r="A1" s="101" t="s">
        <v>214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>
      <c r="A2" s="22" t="s">
        <v>193</v>
      </c>
      <c r="B2" s="22"/>
      <c r="C2" s="22"/>
      <c r="D2" s="22"/>
      <c r="E2" s="22"/>
      <c r="F2" s="22"/>
      <c r="G2" s="22"/>
      <c r="H2" s="22"/>
      <c r="I2" s="40"/>
      <c r="J2" s="22"/>
      <c r="K2" s="22"/>
      <c r="L2" s="22"/>
      <c r="M2" s="22"/>
      <c r="N2" s="22"/>
      <c r="O2" s="22"/>
      <c r="P2" s="22"/>
      <c r="Q2" s="22"/>
      <c r="R2" s="76"/>
    </row>
    <row r="3" spans="1:18" ht="12.75">
      <c r="A3" s="1">
        <v>2003</v>
      </c>
      <c r="B3" s="22"/>
      <c r="C3" s="22"/>
      <c r="D3" s="22"/>
      <c r="E3" s="22"/>
      <c r="F3" s="22"/>
      <c r="G3" s="22"/>
      <c r="H3" s="22"/>
      <c r="I3" s="40"/>
      <c r="J3" s="22"/>
      <c r="K3" s="22"/>
      <c r="L3" s="22"/>
      <c r="M3" s="22"/>
      <c r="N3" s="22"/>
      <c r="O3" s="22"/>
      <c r="P3" s="22"/>
      <c r="Q3" s="22"/>
      <c r="R3" s="76"/>
    </row>
    <row r="4" spans="1:19" ht="12.75">
      <c r="A4" s="13"/>
      <c r="I4" s="7"/>
      <c r="S4" s="13"/>
    </row>
    <row r="5" spans="2:18" ht="6.75" customHeight="1"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R5" s="80"/>
    </row>
    <row r="6" spans="2:18" ht="10.5" customHeight="1">
      <c r="B6" s="26"/>
      <c r="C6" s="95" t="s">
        <v>139</v>
      </c>
      <c r="D6" s="95"/>
      <c r="E6" s="95"/>
      <c r="F6" s="25" t="s">
        <v>38</v>
      </c>
      <c r="G6" s="25"/>
      <c r="H6" s="41"/>
      <c r="I6" s="41"/>
      <c r="J6" s="25"/>
      <c r="K6" s="95" t="s">
        <v>90</v>
      </c>
      <c r="L6" s="95"/>
      <c r="M6" s="73"/>
      <c r="N6" s="42" t="s">
        <v>39</v>
      </c>
      <c r="O6" s="41"/>
      <c r="P6" s="6"/>
      <c r="Q6" s="26"/>
      <c r="R6" s="39"/>
    </row>
    <row r="7" spans="2:18" ht="10.5" customHeight="1">
      <c r="B7" s="26"/>
      <c r="C7" s="95" t="s">
        <v>20</v>
      </c>
      <c r="D7" s="95"/>
      <c r="E7" s="95"/>
      <c r="F7" s="25" t="s">
        <v>40</v>
      </c>
      <c r="G7" s="25"/>
      <c r="H7" s="41"/>
      <c r="I7" s="41"/>
      <c r="J7" s="25"/>
      <c r="K7" s="95" t="s">
        <v>93</v>
      </c>
      <c r="L7" s="95"/>
      <c r="M7" s="73"/>
      <c r="N7" s="42" t="s">
        <v>41</v>
      </c>
      <c r="O7" s="41"/>
      <c r="P7" s="26"/>
      <c r="Q7" s="26"/>
      <c r="R7" s="39"/>
    </row>
    <row r="8" spans="1:18" ht="10.5" customHeight="1">
      <c r="A8" s="26" t="s">
        <v>207</v>
      </c>
      <c r="B8" s="72"/>
      <c r="C8" s="44" t="s">
        <v>155</v>
      </c>
      <c r="D8" s="45" t="s">
        <v>143</v>
      </c>
      <c r="E8" s="45"/>
      <c r="F8" s="46" t="s">
        <v>42</v>
      </c>
      <c r="G8" s="47" t="s">
        <v>43</v>
      </c>
      <c r="H8" s="5"/>
      <c r="I8" s="37" t="s">
        <v>44</v>
      </c>
      <c r="J8" s="5"/>
      <c r="K8" s="48" t="s">
        <v>152</v>
      </c>
      <c r="L8" s="48" t="s">
        <v>153</v>
      </c>
      <c r="M8" s="48"/>
      <c r="N8" s="45" t="s">
        <v>45</v>
      </c>
      <c r="O8" s="45"/>
      <c r="P8" s="6" t="s">
        <v>195</v>
      </c>
      <c r="Q8" s="5"/>
      <c r="R8" s="28" t="s">
        <v>46</v>
      </c>
    </row>
    <row r="9" spans="1:19" ht="6.75" customHeight="1">
      <c r="A9" s="13"/>
      <c r="B9" s="49"/>
      <c r="C9" s="79"/>
      <c r="D9" s="79"/>
      <c r="E9" s="79"/>
      <c r="F9" s="79"/>
      <c r="G9" s="79"/>
      <c r="H9" s="13"/>
      <c r="I9" s="7"/>
      <c r="J9" s="13"/>
      <c r="K9" s="79"/>
      <c r="L9" s="79"/>
      <c r="M9" s="79"/>
      <c r="N9" s="13"/>
      <c r="O9" s="13"/>
      <c r="P9" s="13"/>
      <c r="Q9" s="13"/>
      <c r="R9" s="79"/>
      <c r="S9" s="13"/>
    </row>
    <row r="10" spans="1:18" ht="12.75" customHeight="1">
      <c r="A10" s="16"/>
      <c r="B10" s="43"/>
      <c r="C10" s="77"/>
      <c r="D10" s="77"/>
      <c r="E10" s="77"/>
      <c r="F10" s="77"/>
      <c r="G10" s="77"/>
      <c r="H10" s="16"/>
      <c r="J10" s="16"/>
      <c r="K10" s="77"/>
      <c r="L10" s="77"/>
      <c r="M10" s="77"/>
      <c r="N10" s="16"/>
      <c r="O10" s="16"/>
      <c r="P10" s="16"/>
      <c r="Q10" s="16"/>
      <c r="R10" s="77"/>
    </row>
    <row r="11" spans="1:18" ht="12.75" customHeight="1">
      <c r="A11" s="43" t="s">
        <v>47</v>
      </c>
      <c r="B11" s="43"/>
      <c r="C11" s="113">
        <f>SUM(C12:C21)</f>
        <v>2089</v>
      </c>
      <c r="D11" s="113">
        <f>SUM(D12:D21)</f>
        <v>364</v>
      </c>
      <c r="E11" s="113"/>
      <c r="F11" s="113">
        <f>SUM(F12:F21)</f>
        <v>503</v>
      </c>
      <c r="G11" s="113">
        <f>SUM(G12:G21)</f>
        <v>0</v>
      </c>
      <c r="H11" s="113"/>
      <c r="I11" s="113">
        <f>SUM(I12:I21)</f>
        <v>0</v>
      </c>
      <c r="J11" s="113"/>
      <c r="K11" s="113">
        <f>SUM(K12:K21)</f>
        <v>35</v>
      </c>
      <c r="L11" s="113">
        <f>SUM(L12:L21)</f>
        <v>87</v>
      </c>
      <c r="M11" s="113"/>
      <c r="N11" s="113">
        <f>SUM(N12:N21)</f>
        <v>1</v>
      </c>
      <c r="O11" s="113"/>
      <c r="P11" s="113">
        <f>SUM(P12:P21)</f>
        <v>1</v>
      </c>
      <c r="Q11" s="113"/>
      <c r="R11" s="113">
        <f>SUM(C11:P11)</f>
        <v>3080</v>
      </c>
    </row>
    <row r="12" spans="1:20" ht="12.75" customHeight="1">
      <c r="A12" s="16"/>
      <c r="B12" s="16" t="s">
        <v>48</v>
      </c>
      <c r="C12" s="93">
        <v>33</v>
      </c>
      <c r="D12" s="93">
        <v>17</v>
      </c>
      <c r="E12" s="93"/>
      <c r="F12" s="93">
        <v>0</v>
      </c>
      <c r="G12" s="93">
        <v>0</v>
      </c>
      <c r="H12" s="93"/>
      <c r="I12" s="93">
        <v>0</v>
      </c>
      <c r="J12" s="93"/>
      <c r="K12" s="93">
        <v>18</v>
      </c>
      <c r="L12" s="93">
        <v>25</v>
      </c>
      <c r="M12" s="93"/>
      <c r="N12" s="93">
        <v>0</v>
      </c>
      <c r="O12" s="93"/>
      <c r="P12" s="93">
        <v>0</v>
      </c>
      <c r="Q12" s="16"/>
      <c r="R12" s="78">
        <f aca="true" t="shared" si="0" ref="R12:R21">SUM(C12:P12)</f>
        <v>93</v>
      </c>
      <c r="T12" s="11"/>
    </row>
    <row r="13" spans="1:29" ht="12.75" customHeight="1">
      <c r="A13" s="16"/>
      <c r="B13" s="8" t="s">
        <v>49</v>
      </c>
      <c r="C13" s="93">
        <v>146</v>
      </c>
      <c r="D13" s="93">
        <v>29</v>
      </c>
      <c r="E13" s="93"/>
      <c r="F13" s="93">
        <v>40</v>
      </c>
      <c r="G13" s="93">
        <v>0</v>
      </c>
      <c r="H13" s="93"/>
      <c r="I13" s="93">
        <v>0</v>
      </c>
      <c r="J13" s="93"/>
      <c r="K13" s="93">
        <v>1</v>
      </c>
      <c r="L13" s="93">
        <v>6</v>
      </c>
      <c r="M13" s="93"/>
      <c r="N13" s="93">
        <v>0</v>
      </c>
      <c r="O13" s="93"/>
      <c r="P13" s="93">
        <v>0</v>
      </c>
      <c r="Q13" s="16"/>
      <c r="R13" s="78">
        <f t="shared" si="0"/>
        <v>222</v>
      </c>
      <c r="T13" s="11"/>
      <c r="AC13" s="2"/>
    </row>
    <row r="14" spans="1:29" ht="12.75" customHeight="1">
      <c r="A14" s="16"/>
      <c r="B14" s="8" t="s">
        <v>50</v>
      </c>
      <c r="C14" s="93">
        <v>471</v>
      </c>
      <c r="D14" s="93">
        <v>58</v>
      </c>
      <c r="E14" s="93"/>
      <c r="F14" s="93">
        <v>76</v>
      </c>
      <c r="G14" s="93">
        <v>0</v>
      </c>
      <c r="H14" s="93"/>
      <c r="I14" s="93">
        <v>0</v>
      </c>
      <c r="J14" s="93"/>
      <c r="K14" s="93">
        <v>3</v>
      </c>
      <c r="L14" s="93">
        <v>7</v>
      </c>
      <c r="M14" s="93"/>
      <c r="N14" s="93">
        <v>0</v>
      </c>
      <c r="O14" s="93"/>
      <c r="P14" s="93">
        <v>1</v>
      </c>
      <c r="Q14" s="16"/>
      <c r="R14" s="78">
        <f t="shared" si="0"/>
        <v>616</v>
      </c>
      <c r="T14" s="11"/>
      <c r="AC14" s="2"/>
    </row>
    <row r="15" spans="1:29" ht="12.75" customHeight="1">
      <c r="A15" s="16"/>
      <c r="B15" s="8" t="s">
        <v>51</v>
      </c>
      <c r="C15" s="93">
        <v>156</v>
      </c>
      <c r="D15" s="93">
        <v>30</v>
      </c>
      <c r="E15" s="93"/>
      <c r="F15" s="93">
        <v>24</v>
      </c>
      <c r="G15" s="93">
        <v>0</v>
      </c>
      <c r="H15" s="93"/>
      <c r="I15" s="93">
        <v>0</v>
      </c>
      <c r="J15" s="93"/>
      <c r="K15" s="93">
        <v>2</v>
      </c>
      <c r="L15" s="93">
        <v>7</v>
      </c>
      <c r="M15" s="93"/>
      <c r="N15" s="93">
        <v>0</v>
      </c>
      <c r="O15" s="93"/>
      <c r="P15" s="93">
        <v>0</v>
      </c>
      <c r="Q15" s="16"/>
      <c r="R15" s="78">
        <f t="shared" si="0"/>
        <v>219</v>
      </c>
      <c r="T15" s="11"/>
      <c r="AC15" s="2"/>
    </row>
    <row r="16" spans="1:29" ht="12.75" customHeight="1">
      <c r="A16" s="16"/>
      <c r="B16" s="8" t="s">
        <v>52</v>
      </c>
      <c r="C16" s="93">
        <v>180</v>
      </c>
      <c r="D16" s="93">
        <v>33</v>
      </c>
      <c r="E16" s="93"/>
      <c r="F16" s="93">
        <v>52</v>
      </c>
      <c r="G16" s="93">
        <v>0</v>
      </c>
      <c r="H16" s="93"/>
      <c r="I16" s="93">
        <v>0</v>
      </c>
      <c r="J16" s="93"/>
      <c r="K16" s="93">
        <v>2</v>
      </c>
      <c r="L16" s="93">
        <v>7</v>
      </c>
      <c r="M16" s="93"/>
      <c r="N16" s="93">
        <v>0</v>
      </c>
      <c r="O16" s="93"/>
      <c r="P16" s="93">
        <v>0</v>
      </c>
      <c r="Q16" s="16"/>
      <c r="R16" s="78">
        <f t="shared" si="0"/>
        <v>274</v>
      </c>
      <c r="T16" s="11"/>
      <c r="AC16" s="2"/>
    </row>
    <row r="17" spans="1:29" ht="12.75" customHeight="1">
      <c r="A17" s="16"/>
      <c r="B17" s="8" t="s">
        <v>53</v>
      </c>
      <c r="C17" s="93">
        <v>291</v>
      </c>
      <c r="D17" s="93">
        <v>72</v>
      </c>
      <c r="E17" s="93"/>
      <c r="F17" s="93">
        <v>98</v>
      </c>
      <c r="G17" s="93">
        <v>0</v>
      </c>
      <c r="H17" s="93"/>
      <c r="I17" s="93">
        <v>0</v>
      </c>
      <c r="J17" s="93"/>
      <c r="K17" s="93">
        <v>5</v>
      </c>
      <c r="L17" s="93">
        <v>7</v>
      </c>
      <c r="M17" s="93"/>
      <c r="N17" s="93">
        <v>0</v>
      </c>
      <c r="O17" s="93"/>
      <c r="P17" s="93">
        <v>0</v>
      </c>
      <c r="Q17" s="16"/>
      <c r="R17" s="78">
        <f t="shared" si="0"/>
        <v>473</v>
      </c>
      <c r="T17" s="11"/>
      <c r="AC17" s="2"/>
    </row>
    <row r="18" spans="1:29" ht="12.75" customHeight="1">
      <c r="A18" s="16"/>
      <c r="B18" s="8" t="s">
        <v>54</v>
      </c>
      <c r="C18" s="93">
        <v>182</v>
      </c>
      <c r="D18" s="93">
        <v>36</v>
      </c>
      <c r="E18" s="93"/>
      <c r="F18" s="93">
        <v>62</v>
      </c>
      <c r="G18" s="93">
        <v>0</v>
      </c>
      <c r="H18" s="93"/>
      <c r="I18" s="93">
        <v>0</v>
      </c>
      <c r="J18" s="93"/>
      <c r="K18" s="93">
        <v>1</v>
      </c>
      <c r="L18" s="93">
        <v>6</v>
      </c>
      <c r="M18" s="93"/>
      <c r="N18" s="93">
        <v>0</v>
      </c>
      <c r="O18" s="93"/>
      <c r="P18" s="93">
        <v>0</v>
      </c>
      <c r="Q18" s="16"/>
      <c r="R18" s="78">
        <f t="shared" si="0"/>
        <v>287</v>
      </c>
      <c r="T18" s="11"/>
      <c r="AC18" s="2"/>
    </row>
    <row r="19" spans="1:29" ht="12.75" customHeight="1">
      <c r="A19" s="16"/>
      <c r="B19" s="32" t="s">
        <v>55</v>
      </c>
      <c r="C19" s="93">
        <v>192</v>
      </c>
      <c r="D19" s="93">
        <v>22</v>
      </c>
      <c r="E19" s="93"/>
      <c r="F19" s="93">
        <v>44</v>
      </c>
      <c r="G19" s="93">
        <v>0</v>
      </c>
      <c r="H19" s="93"/>
      <c r="I19" s="93">
        <v>0</v>
      </c>
      <c r="J19" s="93"/>
      <c r="K19" s="93">
        <v>1</v>
      </c>
      <c r="L19" s="93">
        <v>9</v>
      </c>
      <c r="M19" s="93"/>
      <c r="N19" s="93">
        <v>0</v>
      </c>
      <c r="O19" s="93"/>
      <c r="P19" s="93">
        <v>0</v>
      </c>
      <c r="Q19" s="16"/>
      <c r="R19" s="78">
        <f t="shared" si="0"/>
        <v>268</v>
      </c>
      <c r="T19" s="11"/>
      <c r="AC19" s="2"/>
    </row>
    <row r="20" spans="1:29" ht="12.75" customHeight="1">
      <c r="A20" s="16"/>
      <c r="B20" s="8" t="s">
        <v>56</v>
      </c>
      <c r="C20" s="93">
        <v>209</v>
      </c>
      <c r="D20" s="93">
        <v>34</v>
      </c>
      <c r="E20" s="93"/>
      <c r="F20" s="93">
        <v>66</v>
      </c>
      <c r="G20" s="93">
        <v>0</v>
      </c>
      <c r="H20" s="93"/>
      <c r="I20" s="93">
        <v>0</v>
      </c>
      <c r="J20" s="93"/>
      <c r="K20" s="93">
        <v>1</v>
      </c>
      <c r="L20" s="93">
        <v>7</v>
      </c>
      <c r="M20" s="93"/>
      <c r="N20" s="93">
        <v>1</v>
      </c>
      <c r="O20" s="93"/>
      <c r="P20" s="93">
        <v>0</v>
      </c>
      <c r="Q20" s="16"/>
      <c r="R20" s="78">
        <f t="shared" si="0"/>
        <v>318</v>
      </c>
      <c r="T20" s="11"/>
      <c r="AC20" s="2"/>
    </row>
    <row r="21" spans="1:29" ht="12.75" customHeight="1">
      <c r="A21" s="16"/>
      <c r="B21" s="8" t="s">
        <v>57</v>
      </c>
      <c r="C21" s="93">
        <v>229</v>
      </c>
      <c r="D21" s="93">
        <v>33</v>
      </c>
      <c r="E21" s="93"/>
      <c r="F21" s="93">
        <v>41</v>
      </c>
      <c r="G21" s="93">
        <v>0</v>
      </c>
      <c r="H21" s="93"/>
      <c r="I21" s="93">
        <v>0</v>
      </c>
      <c r="J21" s="93"/>
      <c r="K21" s="93">
        <v>1</v>
      </c>
      <c r="L21" s="93">
        <v>6</v>
      </c>
      <c r="M21" s="93"/>
      <c r="N21" s="93">
        <v>0</v>
      </c>
      <c r="O21" s="93"/>
      <c r="P21" s="93">
        <v>0</v>
      </c>
      <c r="Q21" s="16"/>
      <c r="R21" s="78">
        <f t="shared" si="0"/>
        <v>310</v>
      </c>
      <c r="T21" s="11"/>
      <c r="AC21" s="2"/>
    </row>
    <row r="22" spans="1:29" ht="12.75" customHeight="1">
      <c r="A22" s="16"/>
      <c r="C22" s="11"/>
      <c r="D22" s="11"/>
      <c r="E22" s="11"/>
      <c r="F22" s="71"/>
      <c r="G22" s="71"/>
      <c r="H22" s="71"/>
      <c r="I22" s="71"/>
      <c r="J22" s="71"/>
      <c r="K22" s="71"/>
      <c r="L22" s="71"/>
      <c r="M22" s="71"/>
      <c r="N22" s="11"/>
      <c r="O22" s="11"/>
      <c r="P22" s="11"/>
      <c r="Q22" s="16"/>
      <c r="AC22" s="2"/>
    </row>
    <row r="23" spans="1:29" ht="12.75" customHeight="1">
      <c r="A23" s="76" t="s">
        <v>154</v>
      </c>
      <c r="B23" s="103"/>
      <c r="C23" s="103">
        <f>SUM(C24:C29)</f>
        <v>1543</v>
      </c>
      <c r="D23" s="103">
        <f>SUM(D24:D29)</f>
        <v>649</v>
      </c>
      <c r="E23" s="103"/>
      <c r="F23" s="103">
        <f>SUM(F24:F29)</f>
        <v>836</v>
      </c>
      <c r="G23" s="103">
        <f>SUM(G24:G29)</f>
        <v>0</v>
      </c>
      <c r="H23" s="114"/>
      <c r="I23" s="103">
        <f>SUM(I24:I29)</f>
        <v>0</v>
      </c>
      <c r="J23" s="114"/>
      <c r="K23" s="103">
        <f>SUM(K24:K29)</f>
        <v>73</v>
      </c>
      <c r="L23" s="103">
        <f aca="true" t="shared" si="1" ref="L23:R23">SUM(L24:L29)</f>
        <v>0</v>
      </c>
      <c r="M23" s="114"/>
      <c r="N23" s="103">
        <f t="shared" si="1"/>
        <v>0</v>
      </c>
      <c r="O23" s="103"/>
      <c r="P23" s="103">
        <f t="shared" si="1"/>
        <v>1</v>
      </c>
      <c r="Q23" s="43"/>
      <c r="R23" s="103">
        <f t="shared" si="1"/>
        <v>3102</v>
      </c>
      <c r="AC23" s="2"/>
    </row>
    <row r="24" spans="1:18" ht="12.75" customHeight="1">
      <c r="A24" s="52"/>
      <c r="B24" s="8" t="s">
        <v>48</v>
      </c>
      <c r="C24" s="93">
        <v>0</v>
      </c>
      <c r="D24" s="93">
        <v>0</v>
      </c>
      <c r="E24" s="93"/>
      <c r="F24" s="93">
        <v>46</v>
      </c>
      <c r="G24" s="93">
        <v>0</v>
      </c>
      <c r="H24" s="93"/>
      <c r="I24" s="93">
        <v>0</v>
      </c>
      <c r="J24" s="93"/>
      <c r="K24" s="93">
        <v>26</v>
      </c>
      <c r="L24" s="93">
        <v>0</v>
      </c>
      <c r="M24" s="93"/>
      <c r="N24" s="93">
        <v>0</v>
      </c>
      <c r="O24" s="93"/>
      <c r="P24" s="93">
        <v>0</v>
      </c>
      <c r="Q24" s="16"/>
      <c r="R24" s="50">
        <f aca="true" t="shared" si="2" ref="R24:R29">SUM(C24:Q24)</f>
        <v>72</v>
      </c>
    </row>
    <row r="25" spans="1:30" ht="12.75" customHeight="1">
      <c r="A25" s="16"/>
      <c r="B25" s="8" t="s">
        <v>58</v>
      </c>
      <c r="C25" s="93">
        <v>270</v>
      </c>
      <c r="D25" s="93">
        <v>118</v>
      </c>
      <c r="E25" s="93"/>
      <c r="F25" s="93">
        <v>167</v>
      </c>
      <c r="G25" s="93">
        <v>0</v>
      </c>
      <c r="H25" s="93"/>
      <c r="I25" s="93">
        <v>0</v>
      </c>
      <c r="J25" s="93"/>
      <c r="K25" s="93">
        <v>7</v>
      </c>
      <c r="L25" s="93">
        <v>0</v>
      </c>
      <c r="M25" s="93"/>
      <c r="N25" s="93">
        <v>0</v>
      </c>
      <c r="O25" s="93"/>
      <c r="P25" s="93">
        <v>0</v>
      </c>
      <c r="Q25" s="16"/>
      <c r="R25" s="50">
        <f t="shared" si="2"/>
        <v>562</v>
      </c>
      <c r="AD25" s="2"/>
    </row>
    <row r="26" spans="1:30" ht="12.75" customHeight="1">
      <c r="A26" s="16"/>
      <c r="B26" s="8" t="s">
        <v>59</v>
      </c>
      <c r="C26" s="93">
        <v>265</v>
      </c>
      <c r="D26" s="93">
        <v>161</v>
      </c>
      <c r="E26" s="93"/>
      <c r="F26" s="93">
        <v>125</v>
      </c>
      <c r="G26" s="93">
        <v>0</v>
      </c>
      <c r="H26" s="93"/>
      <c r="I26" s="93">
        <v>0</v>
      </c>
      <c r="J26" s="93"/>
      <c r="K26" s="93">
        <v>10</v>
      </c>
      <c r="L26" s="93">
        <v>0</v>
      </c>
      <c r="M26" s="93"/>
      <c r="N26" s="93">
        <v>0</v>
      </c>
      <c r="O26" s="93"/>
      <c r="P26" s="93">
        <v>1</v>
      </c>
      <c r="Q26" s="16"/>
      <c r="R26" s="50">
        <f t="shared" si="2"/>
        <v>562</v>
      </c>
      <c r="T26" s="2"/>
      <c r="AD26" s="2"/>
    </row>
    <row r="27" spans="1:30" ht="12.75" customHeight="1">
      <c r="A27" s="16"/>
      <c r="B27" s="8" t="s">
        <v>60</v>
      </c>
      <c r="C27" s="93">
        <v>302</v>
      </c>
      <c r="D27" s="93">
        <v>112</v>
      </c>
      <c r="E27" s="93"/>
      <c r="F27" s="93">
        <v>147</v>
      </c>
      <c r="G27" s="93">
        <v>0</v>
      </c>
      <c r="H27" s="93"/>
      <c r="I27" s="93">
        <v>0</v>
      </c>
      <c r="J27" s="93"/>
      <c r="K27" s="93">
        <v>11</v>
      </c>
      <c r="L27" s="93">
        <v>0</v>
      </c>
      <c r="M27" s="93"/>
      <c r="N27" s="93">
        <v>0</v>
      </c>
      <c r="O27" s="93"/>
      <c r="P27" s="93">
        <v>0</v>
      </c>
      <c r="Q27" s="16"/>
      <c r="R27" s="50">
        <f t="shared" si="2"/>
        <v>572</v>
      </c>
      <c r="T27" s="2"/>
      <c r="AD27" s="2"/>
    </row>
    <row r="28" spans="1:30" ht="12.75" customHeight="1">
      <c r="A28" s="16"/>
      <c r="B28" s="8" t="s">
        <v>61</v>
      </c>
      <c r="C28" s="93">
        <v>327</v>
      </c>
      <c r="D28" s="93">
        <v>105</v>
      </c>
      <c r="E28" s="93"/>
      <c r="F28" s="93">
        <v>151</v>
      </c>
      <c r="G28" s="93">
        <v>0</v>
      </c>
      <c r="H28" s="93"/>
      <c r="I28" s="93">
        <v>0</v>
      </c>
      <c r="J28" s="93"/>
      <c r="K28" s="93">
        <v>6</v>
      </c>
      <c r="L28" s="93">
        <v>0</v>
      </c>
      <c r="M28" s="93"/>
      <c r="N28" s="93">
        <v>0</v>
      </c>
      <c r="O28" s="93"/>
      <c r="P28" s="93">
        <v>0</v>
      </c>
      <c r="Q28" s="16"/>
      <c r="R28" s="50">
        <f t="shared" si="2"/>
        <v>589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0" ht="12.75" customHeight="1">
      <c r="A29" s="16"/>
      <c r="B29" s="8" t="s">
        <v>62</v>
      </c>
      <c r="C29" s="93">
        <v>379</v>
      </c>
      <c r="D29" s="93">
        <v>153</v>
      </c>
      <c r="E29" s="93"/>
      <c r="F29" s="93">
        <v>200</v>
      </c>
      <c r="G29" s="93">
        <v>0</v>
      </c>
      <c r="H29" s="93"/>
      <c r="I29" s="93">
        <v>0</v>
      </c>
      <c r="J29" s="93"/>
      <c r="K29" s="93">
        <v>13</v>
      </c>
      <c r="L29" s="93">
        <v>0</v>
      </c>
      <c r="M29" s="93"/>
      <c r="N29" s="93">
        <v>0</v>
      </c>
      <c r="O29" s="93"/>
      <c r="P29" s="93">
        <v>0</v>
      </c>
      <c r="Q29" s="16"/>
      <c r="R29" s="50">
        <f t="shared" si="2"/>
        <v>745</v>
      </c>
      <c r="T29" s="2"/>
    </row>
    <row r="30" spans="1:19" ht="12.75" customHeight="1">
      <c r="A30" s="7"/>
      <c r="B30" s="7"/>
      <c r="C30" s="51"/>
      <c r="D30" s="51"/>
      <c r="E30" s="51"/>
      <c r="F30" s="13"/>
      <c r="G30" s="13"/>
      <c r="H30" s="13"/>
      <c r="I30" s="13"/>
      <c r="J30" s="13"/>
      <c r="K30" s="51"/>
      <c r="L30" s="51"/>
      <c r="M30" s="51"/>
      <c r="N30" s="51"/>
      <c r="O30" s="13"/>
      <c r="P30" s="51"/>
      <c r="Q30" s="13"/>
      <c r="R30" s="79"/>
      <c r="S30" s="13"/>
    </row>
    <row r="31" spans="1:17" ht="10.5" customHeight="1">
      <c r="A31" s="16"/>
      <c r="H31" s="16"/>
      <c r="J31" s="16"/>
      <c r="O31" s="16"/>
      <c r="Q31" s="16"/>
    </row>
    <row r="32" spans="1:18" s="26" customFormat="1" ht="12" customHeight="1">
      <c r="A32" s="82" t="s">
        <v>194</v>
      </c>
      <c r="H32" s="5"/>
      <c r="J32" s="5"/>
      <c r="O32" s="5"/>
      <c r="Q32" s="5"/>
      <c r="R32" s="39"/>
    </row>
    <row r="33" spans="1:18" s="26" customFormat="1" ht="12" customHeight="1">
      <c r="A33" s="17"/>
      <c r="B33" s="17"/>
      <c r="H33" s="5"/>
      <c r="I33" s="17"/>
      <c r="J33" s="5"/>
      <c r="O33" s="5"/>
      <c r="Q33" s="5"/>
      <c r="R33" s="39"/>
    </row>
    <row r="34" spans="1:18" s="26" customFormat="1" ht="12" customHeight="1">
      <c r="A34" s="17" t="s">
        <v>213</v>
      </c>
      <c r="B34" s="17"/>
      <c r="H34" s="5"/>
      <c r="I34" s="17"/>
      <c r="J34" s="5"/>
      <c r="O34" s="5"/>
      <c r="Q34" s="5"/>
      <c r="R34" s="39"/>
    </row>
    <row r="35" spans="1:17" ht="12" customHeight="1">
      <c r="A35" s="2"/>
      <c r="B35" s="26"/>
      <c r="H35" s="16"/>
      <c r="J35" s="16"/>
      <c r="O35" s="16"/>
      <c r="Q35" s="16"/>
    </row>
    <row r="36" spans="1:17" ht="12" customHeight="1">
      <c r="A36" s="16"/>
      <c r="H36" s="16"/>
      <c r="J36" s="16"/>
      <c r="O36" s="16"/>
      <c r="Q36" s="16"/>
    </row>
    <row r="37" spans="1:18" ht="12" customHeight="1">
      <c r="A37" s="2"/>
      <c r="B37" s="2"/>
      <c r="C37" s="2"/>
      <c r="D37" s="2"/>
      <c r="E37" s="2"/>
      <c r="F37" s="2"/>
      <c r="G37" s="2"/>
      <c r="K37" s="2"/>
      <c r="L37" s="2"/>
      <c r="M37" s="2"/>
      <c r="N37" s="2"/>
      <c r="P37" s="2"/>
      <c r="R37" s="10"/>
    </row>
    <row r="38" spans="1:18" ht="12" customHeight="1">
      <c r="A38" s="2"/>
      <c r="B38" s="2"/>
      <c r="C38" s="11"/>
      <c r="D38" s="11"/>
      <c r="E38" s="11"/>
      <c r="F38" s="11"/>
      <c r="G38" s="11"/>
      <c r="K38" s="11"/>
      <c r="L38" s="11"/>
      <c r="M38" s="11"/>
      <c r="N38" s="11"/>
      <c r="P38" s="11"/>
      <c r="R38" s="81"/>
    </row>
    <row r="39" spans="1:19" ht="12.75" customHeight="1">
      <c r="A39" s="2"/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"/>
      <c r="Q39" s="2"/>
      <c r="R39" s="10"/>
      <c r="S39" s="2"/>
    </row>
    <row r="40" spans="1:18" ht="12.75">
      <c r="A40" s="2"/>
      <c r="B40" s="2"/>
      <c r="C40" s="11"/>
      <c r="D40" s="11"/>
      <c r="E40" s="11"/>
      <c r="F40" s="11"/>
      <c r="G40" s="11"/>
      <c r="K40" s="11"/>
      <c r="L40" s="11"/>
      <c r="M40" s="11"/>
      <c r="N40" s="11"/>
      <c r="P40" s="11"/>
      <c r="R40" s="81"/>
    </row>
    <row r="41" ht="10.5" customHeight="1"/>
    <row r="42" ht="10.5" customHeight="1"/>
    <row r="43" ht="10.5" customHeight="1"/>
    <row r="44" ht="12.75">
      <c r="A44" s="52"/>
    </row>
  </sheetData>
  <mergeCells count="5">
    <mergeCell ref="A1:R1"/>
    <mergeCell ref="K6:L6"/>
    <mergeCell ref="K7:L7"/>
    <mergeCell ref="C6:E6"/>
    <mergeCell ref="C7:E7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54"/>
  <sheetViews>
    <sheetView zoomScale="75" zoomScaleNormal="75" workbookViewId="0" topLeftCell="A21">
      <selection activeCell="K20" sqref="K20"/>
    </sheetView>
  </sheetViews>
  <sheetFormatPr defaultColWidth="11.421875" defaultRowHeight="12.75"/>
  <cols>
    <col min="1" max="1" width="1.1484375" style="8" customWidth="1"/>
    <col min="2" max="2" width="49.7109375" style="8" customWidth="1"/>
    <col min="3" max="3" width="6.8515625" style="8" customWidth="1"/>
    <col min="4" max="4" width="6.00390625" style="8" bestFit="1" customWidth="1"/>
    <col min="5" max="5" width="3.28125" style="8" customWidth="1"/>
    <col min="6" max="6" width="6.28125" style="8" customWidth="1"/>
    <col min="7" max="7" width="5.28125" style="8" customWidth="1"/>
    <col min="8" max="8" width="3.28125" style="8" customWidth="1"/>
    <col min="9" max="9" width="5.8515625" style="2" customWidth="1"/>
    <col min="10" max="10" width="3.00390625" style="8" customWidth="1"/>
    <col min="11" max="11" width="6.00390625" style="8" bestFit="1" customWidth="1"/>
    <col min="12" max="12" width="4.8515625" style="8" customWidth="1"/>
    <col min="13" max="13" width="2.421875" style="8" customWidth="1"/>
    <col min="14" max="14" width="6.28125" style="8" customWidth="1"/>
    <col min="15" max="15" width="2.421875" style="8" customWidth="1"/>
    <col min="16" max="16" width="5.28125" style="8" customWidth="1"/>
    <col min="17" max="17" width="2.421875" style="8" customWidth="1"/>
    <col min="18" max="18" width="7.28125" style="8" customWidth="1"/>
    <col min="19" max="19" width="1.28515625" style="8" customWidth="1"/>
    <col min="20" max="249" width="9.140625" style="8" customWidth="1"/>
    <col min="250" max="16384" width="11.421875" style="8" customWidth="1"/>
  </cols>
  <sheetData>
    <row r="1" spans="1:18" ht="12.75">
      <c r="A1" s="101" t="s">
        <v>214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">
      <c r="A2" s="22" t="s">
        <v>196</v>
      </c>
      <c r="B2" s="22"/>
      <c r="C2" s="22"/>
      <c r="D2" s="22"/>
      <c r="E2" s="22"/>
      <c r="F2" s="22"/>
      <c r="G2" s="22"/>
      <c r="H2" s="22"/>
      <c r="I2" s="40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1">
        <v>2003</v>
      </c>
      <c r="B3" s="22"/>
      <c r="C3" s="22"/>
      <c r="D3" s="22"/>
      <c r="E3" s="22"/>
      <c r="F3" s="22"/>
      <c r="G3" s="22"/>
      <c r="H3" s="22"/>
      <c r="I3" s="40"/>
      <c r="J3" s="22"/>
      <c r="K3" s="22"/>
      <c r="L3" s="22"/>
      <c r="M3" s="22"/>
      <c r="N3" s="22"/>
      <c r="O3" s="22"/>
      <c r="P3" s="22"/>
      <c r="Q3" s="22"/>
      <c r="R3" s="22"/>
    </row>
    <row r="4" spans="1:19" ht="12.75">
      <c r="A4" s="13"/>
      <c r="I4" s="7"/>
      <c r="S4" s="13"/>
    </row>
    <row r="5" spans="2:18" ht="6.75" customHeight="1"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R5" s="12"/>
    </row>
    <row r="6" spans="3:18" ht="10.5" customHeight="1">
      <c r="C6" s="95" t="s">
        <v>139</v>
      </c>
      <c r="D6" s="95"/>
      <c r="E6" s="95"/>
      <c r="F6" s="25" t="s">
        <v>38</v>
      </c>
      <c r="G6" s="25"/>
      <c r="H6" s="41"/>
      <c r="I6" s="41"/>
      <c r="J6" s="25"/>
      <c r="K6" s="95" t="s">
        <v>90</v>
      </c>
      <c r="L6" s="95"/>
      <c r="M6" s="95"/>
      <c r="N6" s="42" t="s">
        <v>39</v>
      </c>
      <c r="O6" s="41"/>
      <c r="P6" s="6"/>
      <c r="Q6" s="26"/>
      <c r="R6" s="26"/>
    </row>
    <row r="7" spans="3:18" ht="10.5" customHeight="1">
      <c r="C7" s="95" t="s">
        <v>20</v>
      </c>
      <c r="D7" s="95"/>
      <c r="E7" s="95"/>
      <c r="F7" s="25" t="s">
        <v>40</v>
      </c>
      <c r="G7" s="25"/>
      <c r="H7" s="41"/>
      <c r="I7" s="41"/>
      <c r="J7" s="25"/>
      <c r="K7" s="95" t="s">
        <v>93</v>
      </c>
      <c r="L7" s="95"/>
      <c r="M7" s="95"/>
      <c r="N7" s="42" t="s">
        <v>41</v>
      </c>
      <c r="O7" s="41"/>
      <c r="P7" s="26"/>
      <c r="Q7" s="26"/>
      <c r="R7" s="26"/>
    </row>
    <row r="8" spans="1:18" ht="10.5" customHeight="1">
      <c r="A8" s="26" t="s">
        <v>207</v>
      </c>
      <c r="B8" s="43"/>
      <c r="C8" s="44" t="s">
        <v>155</v>
      </c>
      <c r="D8" s="45" t="s">
        <v>143</v>
      </c>
      <c r="E8" s="45"/>
      <c r="F8" s="46" t="s">
        <v>42</v>
      </c>
      <c r="G8" s="47" t="s">
        <v>43</v>
      </c>
      <c r="H8" s="5"/>
      <c r="I8" s="37" t="s">
        <v>44</v>
      </c>
      <c r="J8" s="5"/>
      <c r="K8" s="48" t="s">
        <v>152</v>
      </c>
      <c r="L8" s="48" t="s">
        <v>153</v>
      </c>
      <c r="M8" s="20"/>
      <c r="N8" s="45" t="s">
        <v>45</v>
      </c>
      <c r="O8" s="45"/>
      <c r="P8" s="6" t="s">
        <v>168</v>
      </c>
      <c r="Q8" s="5"/>
      <c r="R8" s="28" t="s">
        <v>46</v>
      </c>
    </row>
    <row r="9" spans="1:19" ht="6.75" customHeight="1">
      <c r="A9" s="13"/>
      <c r="B9" s="49"/>
      <c r="C9" s="30"/>
      <c r="D9" s="30"/>
      <c r="E9" s="31"/>
      <c r="F9" s="30"/>
      <c r="G9" s="30"/>
      <c r="H9" s="31"/>
      <c r="I9" s="7"/>
      <c r="J9" s="31"/>
      <c r="K9" s="30"/>
      <c r="L9" s="30"/>
      <c r="M9" s="30"/>
      <c r="N9" s="31"/>
      <c r="O9" s="31"/>
      <c r="P9" s="31"/>
      <c r="Q9" s="31"/>
      <c r="R9" s="31"/>
      <c r="S9" s="13"/>
    </row>
    <row r="10" spans="1:18" ht="12.75" customHeight="1">
      <c r="A10" s="16"/>
      <c r="B10" s="43"/>
      <c r="C10" s="44"/>
      <c r="D10" s="44"/>
      <c r="E10" s="5"/>
      <c r="F10" s="44"/>
      <c r="G10" s="44"/>
      <c r="H10" s="5"/>
      <c r="J10" s="5"/>
      <c r="K10" s="44"/>
      <c r="L10" s="44"/>
      <c r="M10" s="44"/>
      <c r="N10" s="5"/>
      <c r="O10" s="5"/>
      <c r="P10" s="5"/>
      <c r="Q10" s="5"/>
      <c r="R10" s="5"/>
    </row>
    <row r="11" spans="1:20" ht="12.75" customHeight="1">
      <c r="A11" s="115" t="s">
        <v>64</v>
      </c>
      <c r="B11" s="115"/>
      <c r="C11" s="103">
        <f>SUM(C12:C15)</f>
        <v>778</v>
      </c>
      <c r="D11" s="103">
        <f>SUM(D12:D15)</f>
        <v>191</v>
      </c>
      <c r="E11" s="103"/>
      <c r="F11" s="103">
        <f>SUM(F12:F15)</f>
        <v>235</v>
      </c>
      <c r="G11" s="103">
        <f>SUM(G12:G15)</f>
        <v>4</v>
      </c>
      <c r="H11" s="103"/>
      <c r="I11" s="103">
        <f>SUM(I12:I15)</f>
        <v>0</v>
      </c>
      <c r="J11" s="103"/>
      <c r="K11" s="103">
        <f>SUM(K12:K15)</f>
        <v>19</v>
      </c>
      <c r="L11" s="103">
        <f>SUM(L12:L15)</f>
        <v>1</v>
      </c>
      <c r="M11" s="103"/>
      <c r="N11" s="103">
        <f>SUM(N12:N15)</f>
        <v>67</v>
      </c>
      <c r="O11" s="103"/>
      <c r="P11" s="103">
        <f>SUM(P12:P15)</f>
        <v>2</v>
      </c>
      <c r="Q11" s="103"/>
      <c r="R11" s="103">
        <f>SUM(C11:P11)</f>
        <v>1297</v>
      </c>
      <c r="T11" s="50"/>
    </row>
    <row r="12" spans="2:19" ht="12.75" customHeight="1">
      <c r="B12" s="8" t="s">
        <v>65</v>
      </c>
      <c r="C12" s="91">
        <v>275</v>
      </c>
      <c r="D12" s="91">
        <v>42</v>
      </c>
      <c r="E12" s="91"/>
      <c r="F12" s="91">
        <v>106</v>
      </c>
      <c r="G12" s="91">
        <v>2</v>
      </c>
      <c r="H12" s="91"/>
      <c r="I12" s="91">
        <v>0</v>
      </c>
      <c r="J12" s="91"/>
      <c r="K12" s="91">
        <v>0</v>
      </c>
      <c r="L12" s="91">
        <v>0</v>
      </c>
      <c r="M12" s="91"/>
      <c r="N12" s="91">
        <v>39</v>
      </c>
      <c r="O12" s="91"/>
      <c r="P12" s="91">
        <v>1</v>
      </c>
      <c r="R12" s="8">
        <f>SUM(C12:P12)</f>
        <v>465</v>
      </c>
      <c r="S12" s="11"/>
    </row>
    <row r="13" spans="2:19" ht="12.75" customHeight="1">
      <c r="B13" s="8" t="s">
        <v>66</v>
      </c>
      <c r="C13" s="91">
        <v>111</v>
      </c>
      <c r="D13" s="91">
        <v>63</v>
      </c>
      <c r="E13" s="91"/>
      <c r="F13" s="91">
        <v>51</v>
      </c>
      <c r="G13" s="91">
        <v>0</v>
      </c>
      <c r="H13" s="91"/>
      <c r="I13" s="91">
        <v>0</v>
      </c>
      <c r="J13" s="91"/>
      <c r="K13" s="91">
        <v>8</v>
      </c>
      <c r="L13" s="91">
        <v>1</v>
      </c>
      <c r="M13" s="91"/>
      <c r="N13" s="91">
        <v>0</v>
      </c>
      <c r="O13" s="91"/>
      <c r="P13" s="91">
        <v>0</v>
      </c>
      <c r="R13" s="8">
        <f>SUM(C13:P13)</f>
        <v>234</v>
      </c>
      <c r="S13" s="11"/>
    </row>
    <row r="14" spans="2:19" ht="12.75" customHeight="1">
      <c r="B14" s="8" t="s">
        <v>67</v>
      </c>
      <c r="C14" s="91">
        <v>209</v>
      </c>
      <c r="D14" s="91">
        <v>57</v>
      </c>
      <c r="E14" s="91"/>
      <c r="F14" s="91">
        <v>59</v>
      </c>
      <c r="G14" s="91">
        <v>0</v>
      </c>
      <c r="H14" s="91"/>
      <c r="I14" s="91">
        <v>0</v>
      </c>
      <c r="J14" s="91"/>
      <c r="K14" s="91">
        <v>11</v>
      </c>
      <c r="L14" s="91">
        <v>0</v>
      </c>
      <c r="M14" s="91"/>
      <c r="N14" s="91">
        <v>28</v>
      </c>
      <c r="O14" s="91"/>
      <c r="P14" s="91">
        <v>1</v>
      </c>
      <c r="R14" s="8">
        <f>SUM(C14:P14)</f>
        <v>365</v>
      </c>
      <c r="S14" s="11"/>
    </row>
    <row r="15" spans="2:19" ht="12.75" customHeight="1">
      <c r="B15" s="8" t="s">
        <v>68</v>
      </c>
      <c r="C15" s="91">
        <v>183</v>
      </c>
      <c r="D15" s="91">
        <v>29</v>
      </c>
      <c r="E15" s="91"/>
      <c r="F15" s="91">
        <v>19</v>
      </c>
      <c r="G15" s="91">
        <v>2</v>
      </c>
      <c r="H15" s="91"/>
      <c r="I15" s="91">
        <v>0</v>
      </c>
      <c r="J15" s="91"/>
      <c r="K15" s="91">
        <v>0</v>
      </c>
      <c r="L15" s="91">
        <v>0</v>
      </c>
      <c r="M15" s="91"/>
      <c r="N15" s="91">
        <v>0</v>
      </c>
      <c r="O15" s="91"/>
      <c r="P15" s="91">
        <v>0</v>
      </c>
      <c r="R15" s="8">
        <f>SUM(C15:P15)</f>
        <v>233</v>
      </c>
      <c r="S15" s="11"/>
    </row>
    <row r="16" ht="12.75" customHeight="1">
      <c r="I16" s="8"/>
    </row>
    <row r="17" spans="1:18" ht="12.75" customHeight="1">
      <c r="A17" s="115" t="s">
        <v>69</v>
      </c>
      <c r="B17" s="103"/>
      <c r="C17" s="103">
        <f>SUM(C18:C30)</f>
        <v>9611</v>
      </c>
      <c r="D17" s="103">
        <f>SUM(D18:D30)</f>
        <v>1567</v>
      </c>
      <c r="E17" s="114"/>
      <c r="F17" s="114">
        <f>SUM(F18:F30)</f>
        <v>2303</v>
      </c>
      <c r="G17" s="114">
        <f>SUM(G18:G30)</f>
        <v>171</v>
      </c>
      <c r="H17" s="103"/>
      <c r="I17" s="103">
        <f>SUM(I18:I30)</f>
        <v>70</v>
      </c>
      <c r="J17" s="103"/>
      <c r="K17" s="103">
        <f>SUM(K18:K30)</f>
        <v>1082</v>
      </c>
      <c r="L17" s="103">
        <f>SUM(L18:L30)</f>
        <v>50</v>
      </c>
      <c r="M17" s="103"/>
      <c r="N17" s="103">
        <f>SUM(N18:N30)</f>
        <v>2088</v>
      </c>
      <c r="O17" s="103"/>
      <c r="P17" s="103">
        <f>SUM(P18:P30)</f>
        <v>45</v>
      </c>
      <c r="Q17" s="103"/>
      <c r="R17" s="103">
        <f>SUM(C17:P17)</f>
        <v>16987</v>
      </c>
    </row>
    <row r="18" spans="2:20" ht="12.75" customHeight="1">
      <c r="B18" s="8" t="s">
        <v>70</v>
      </c>
      <c r="C18" s="92">
        <v>652</v>
      </c>
      <c r="D18" s="92">
        <v>232</v>
      </c>
      <c r="E18" s="92"/>
      <c r="F18" s="92">
        <v>95</v>
      </c>
      <c r="G18" s="92">
        <v>18</v>
      </c>
      <c r="H18" s="92"/>
      <c r="I18" s="92">
        <v>26</v>
      </c>
      <c r="J18" s="92"/>
      <c r="K18" s="92">
        <v>44</v>
      </c>
      <c r="L18" s="92">
        <v>2</v>
      </c>
      <c r="M18" s="92"/>
      <c r="N18" s="92">
        <v>30</v>
      </c>
      <c r="O18" s="92"/>
      <c r="P18" s="92">
        <v>6</v>
      </c>
      <c r="Q18" s="92"/>
      <c r="R18" s="92">
        <v>1105</v>
      </c>
      <c r="T18" s="91"/>
    </row>
    <row r="19" spans="2:28" ht="12.75" customHeight="1">
      <c r="B19" s="8" t="s">
        <v>71</v>
      </c>
      <c r="C19" s="92">
        <v>473</v>
      </c>
      <c r="D19" s="92">
        <v>263</v>
      </c>
      <c r="E19" s="92"/>
      <c r="F19" s="92">
        <v>242</v>
      </c>
      <c r="G19" s="92">
        <v>1</v>
      </c>
      <c r="H19" s="92"/>
      <c r="I19" s="92">
        <v>0</v>
      </c>
      <c r="J19" s="92"/>
      <c r="K19" s="92">
        <v>137</v>
      </c>
      <c r="L19" s="92">
        <v>1</v>
      </c>
      <c r="M19" s="92"/>
      <c r="N19" s="92">
        <v>367</v>
      </c>
      <c r="O19" s="92"/>
      <c r="P19" s="92">
        <v>3</v>
      </c>
      <c r="Q19" s="92"/>
      <c r="R19" s="92">
        <v>1487</v>
      </c>
      <c r="T19" s="91"/>
      <c r="AB19" s="11"/>
    </row>
    <row r="20" spans="2:28" ht="12.75" customHeight="1">
      <c r="B20" s="8" t="s">
        <v>72</v>
      </c>
      <c r="C20" s="92">
        <v>805</v>
      </c>
      <c r="D20" s="92">
        <v>27</v>
      </c>
      <c r="E20" s="92"/>
      <c r="F20" s="92">
        <v>171</v>
      </c>
      <c r="G20" s="92">
        <v>2</v>
      </c>
      <c r="H20" s="92"/>
      <c r="I20" s="92">
        <v>3</v>
      </c>
      <c r="J20" s="92"/>
      <c r="K20" s="92">
        <v>62</v>
      </c>
      <c r="L20" s="92">
        <v>0</v>
      </c>
      <c r="M20" s="92"/>
      <c r="N20" s="92">
        <v>259</v>
      </c>
      <c r="O20" s="92"/>
      <c r="P20" s="92">
        <v>1</v>
      </c>
      <c r="Q20" s="92"/>
      <c r="R20" s="92">
        <v>1330</v>
      </c>
      <c r="T20" s="91"/>
      <c r="AB20" s="11"/>
    </row>
    <row r="21" spans="2:28" ht="12.75" customHeight="1">
      <c r="B21" s="8" t="s">
        <v>73</v>
      </c>
      <c r="C21" s="92">
        <v>1475</v>
      </c>
      <c r="D21" s="92">
        <v>105</v>
      </c>
      <c r="E21" s="92"/>
      <c r="F21" s="92">
        <v>130</v>
      </c>
      <c r="G21" s="92">
        <v>7</v>
      </c>
      <c r="H21" s="92"/>
      <c r="I21" s="92">
        <v>1</v>
      </c>
      <c r="J21" s="92"/>
      <c r="K21" s="92">
        <v>82</v>
      </c>
      <c r="L21" s="92">
        <v>2</v>
      </c>
      <c r="M21" s="92"/>
      <c r="N21" s="92">
        <v>41</v>
      </c>
      <c r="O21" s="92"/>
      <c r="P21" s="92">
        <v>2</v>
      </c>
      <c r="Q21" s="92"/>
      <c r="R21" s="92">
        <v>1845</v>
      </c>
      <c r="T21" s="91"/>
      <c r="AB21" s="11"/>
    </row>
    <row r="22" spans="2:28" ht="12.75" customHeight="1">
      <c r="B22" s="8" t="s">
        <v>74</v>
      </c>
      <c r="C22" s="92">
        <v>623</v>
      </c>
      <c r="D22" s="92">
        <v>36</v>
      </c>
      <c r="E22" s="92"/>
      <c r="F22" s="92">
        <v>79</v>
      </c>
      <c r="G22" s="92">
        <v>30</v>
      </c>
      <c r="H22" s="92"/>
      <c r="I22" s="92">
        <v>1</v>
      </c>
      <c r="J22" s="92"/>
      <c r="K22" s="92">
        <v>11</v>
      </c>
      <c r="L22" s="92">
        <v>0</v>
      </c>
      <c r="M22" s="92"/>
      <c r="N22" s="92">
        <v>66</v>
      </c>
      <c r="O22" s="92"/>
      <c r="P22" s="92">
        <v>3</v>
      </c>
      <c r="Q22" s="92"/>
      <c r="R22" s="92">
        <v>849</v>
      </c>
      <c r="T22" s="91"/>
      <c r="AB22" s="11"/>
    </row>
    <row r="23" spans="1:28" ht="12.75" customHeight="1">
      <c r="A23" s="32"/>
      <c r="B23" s="8" t="s">
        <v>75</v>
      </c>
      <c r="C23" s="92">
        <v>226</v>
      </c>
      <c r="D23" s="92">
        <v>95</v>
      </c>
      <c r="E23" s="92"/>
      <c r="F23" s="92">
        <v>109</v>
      </c>
      <c r="G23" s="92">
        <v>4</v>
      </c>
      <c r="H23" s="92"/>
      <c r="I23" s="92">
        <v>0</v>
      </c>
      <c r="J23" s="92"/>
      <c r="K23" s="92">
        <v>36</v>
      </c>
      <c r="L23" s="92">
        <v>0</v>
      </c>
      <c r="M23" s="92"/>
      <c r="N23" s="92">
        <v>254</v>
      </c>
      <c r="O23" s="92"/>
      <c r="P23" s="92">
        <v>1</v>
      </c>
      <c r="Q23" s="92"/>
      <c r="R23" s="92">
        <v>725</v>
      </c>
      <c r="T23" s="91"/>
      <c r="AB23" s="11"/>
    </row>
    <row r="24" spans="2:28" ht="12.75" customHeight="1">
      <c r="B24" s="8" t="s">
        <v>76</v>
      </c>
      <c r="C24" s="92">
        <v>774</v>
      </c>
      <c r="D24" s="92">
        <v>108</v>
      </c>
      <c r="E24" s="92"/>
      <c r="F24" s="92">
        <v>213</v>
      </c>
      <c r="G24" s="92">
        <v>10</v>
      </c>
      <c r="H24" s="92"/>
      <c r="I24" s="92">
        <v>8</v>
      </c>
      <c r="J24" s="92"/>
      <c r="K24" s="92">
        <v>30</v>
      </c>
      <c r="L24" s="92">
        <v>11</v>
      </c>
      <c r="M24" s="92"/>
      <c r="N24" s="92">
        <v>23</v>
      </c>
      <c r="O24" s="92"/>
      <c r="P24" s="92">
        <v>8</v>
      </c>
      <c r="Q24" s="92"/>
      <c r="R24" s="92">
        <v>1185</v>
      </c>
      <c r="T24" s="91"/>
      <c r="AB24" s="11"/>
    </row>
    <row r="25" spans="2:28" ht="12.75" customHeight="1">
      <c r="B25" s="8" t="s">
        <v>77</v>
      </c>
      <c r="C25" s="92">
        <v>873</v>
      </c>
      <c r="D25" s="92">
        <v>163</v>
      </c>
      <c r="E25" s="92"/>
      <c r="F25" s="92">
        <v>220</v>
      </c>
      <c r="G25" s="92">
        <v>9</v>
      </c>
      <c r="H25" s="92"/>
      <c r="I25" s="92">
        <v>3</v>
      </c>
      <c r="J25" s="92"/>
      <c r="K25" s="92">
        <v>99</v>
      </c>
      <c r="L25" s="92">
        <v>5</v>
      </c>
      <c r="M25" s="92"/>
      <c r="N25" s="92">
        <v>417</v>
      </c>
      <c r="O25" s="92"/>
      <c r="P25" s="92">
        <v>3</v>
      </c>
      <c r="Q25" s="92"/>
      <c r="R25" s="92">
        <v>1792</v>
      </c>
      <c r="T25" s="91"/>
      <c r="AB25" s="11"/>
    </row>
    <row r="26" spans="2:28" ht="12.75" customHeight="1">
      <c r="B26" s="8" t="s">
        <v>78</v>
      </c>
      <c r="C26" s="92">
        <v>2375</v>
      </c>
      <c r="D26" s="92">
        <v>197</v>
      </c>
      <c r="E26" s="92"/>
      <c r="F26" s="92">
        <v>274</v>
      </c>
      <c r="G26" s="92">
        <v>21</v>
      </c>
      <c r="H26" s="92"/>
      <c r="I26" s="92">
        <v>8</v>
      </c>
      <c r="J26" s="92"/>
      <c r="K26" s="92">
        <v>230</v>
      </c>
      <c r="L26" s="92">
        <v>1</v>
      </c>
      <c r="M26" s="92"/>
      <c r="N26" s="92">
        <v>76</v>
      </c>
      <c r="O26" s="92"/>
      <c r="P26" s="92">
        <v>7</v>
      </c>
      <c r="Q26" s="92"/>
      <c r="R26" s="92">
        <v>3189</v>
      </c>
      <c r="T26" s="91"/>
      <c r="AB26" s="11"/>
    </row>
    <row r="27" spans="2:28" ht="12.75" customHeight="1">
      <c r="B27" s="8" t="s">
        <v>79</v>
      </c>
      <c r="C27" s="92">
        <v>173</v>
      </c>
      <c r="D27" s="92">
        <v>38</v>
      </c>
      <c r="E27" s="92"/>
      <c r="F27" s="92">
        <v>223</v>
      </c>
      <c r="G27" s="92">
        <v>3</v>
      </c>
      <c r="H27" s="92"/>
      <c r="I27" s="92">
        <v>1</v>
      </c>
      <c r="J27" s="92"/>
      <c r="K27" s="92">
        <v>124</v>
      </c>
      <c r="L27" s="92">
        <v>0</v>
      </c>
      <c r="M27" s="92"/>
      <c r="N27" s="92">
        <v>235</v>
      </c>
      <c r="O27" s="92"/>
      <c r="P27" s="92">
        <v>4</v>
      </c>
      <c r="Q27" s="92"/>
      <c r="R27" s="92">
        <v>801</v>
      </c>
      <c r="T27" s="91"/>
      <c r="AB27" s="11"/>
    </row>
    <row r="28" spans="2:28" ht="12.75" customHeight="1">
      <c r="B28" s="8" t="s">
        <v>80</v>
      </c>
      <c r="C28" s="92">
        <v>410</v>
      </c>
      <c r="D28" s="92">
        <v>121</v>
      </c>
      <c r="E28" s="92"/>
      <c r="F28" s="92">
        <v>89</v>
      </c>
      <c r="G28" s="92">
        <v>47</v>
      </c>
      <c r="H28" s="92"/>
      <c r="I28" s="92">
        <v>0</v>
      </c>
      <c r="J28" s="92"/>
      <c r="K28" s="92">
        <v>5</v>
      </c>
      <c r="L28" s="92">
        <v>0</v>
      </c>
      <c r="M28" s="92"/>
      <c r="N28" s="92">
        <v>105</v>
      </c>
      <c r="O28" s="92"/>
      <c r="P28" s="92">
        <v>2</v>
      </c>
      <c r="Q28" s="92"/>
      <c r="R28" s="92">
        <v>779</v>
      </c>
      <c r="T28" s="91"/>
      <c r="AB28" s="11"/>
    </row>
    <row r="29" spans="2:28" ht="12.75" customHeight="1">
      <c r="B29" s="8" t="s">
        <v>81</v>
      </c>
      <c r="C29" s="92">
        <v>145</v>
      </c>
      <c r="D29" s="92">
        <v>64</v>
      </c>
      <c r="E29" s="92"/>
      <c r="F29" s="92">
        <v>200</v>
      </c>
      <c r="G29" s="92">
        <v>15</v>
      </c>
      <c r="H29" s="92"/>
      <c r="I29" s="92">
        <v>19</v>
      </c>
      <c r="J29" s="92"/>
      <c r="K29" s="92">
        <v>74</v>
      </c>
      <c r="L29" s="92">
        <v>26</v>
      </c>
      <c r="M29" s="92"/>
      <c r="N29" s="92">
        <v>33</v>
      </c>
      <c r="O29" s="92"/>
      <c r="P29" s="92">
        <v>1</v>
      </c>
      <c r="Q29" s="92"/>
      <c r="R29" s="92">
        <v>577</v>
      </c>
      <c r="T29" s="91"/>
      <c r="AB29" s="11"/>
    </row>
    <row r="30" spans="2:28" ht="12.75" customHeight="1">
      <c r="B30" s="8" t="s">
        <v>82</v>
      </c>
      <c r="C30" s="92">
        <v>607</v>
      </c>
      <c r="D30" s="92">
        <v>118</v>
      </c>
      <c r="E30" s="92"/>
      <c r="F30" s="92">
        <v>258</v>
      </c>
      <c r="G30" s="92">
        <v>4</v>
      </c>
      <c r="H30" s="92"/>
      <c r="I30" s="92">
        <v>0</v>
      </c>
      <c r="J30" s="92"/>
      <c r="K30" s="92">
        <v>148</v>
      </c>
      <c r="L30" s="92">
        <v>2</v>
      </c>
      <c r="M30" s="92"/>
      <c r="N30" s="92">
        <v>182</v>
      </c>
      <c r="O30" s="92"/>
      <c r="P30" s="92">
        <v>4</v>
      </c>
      <c r="Q30" s="92"/>
      <c r="R30" s="92">
        <v>1323</v>
      </c>
      <c r="T30" s="91"/>
      <c r="AB30" s="11"/>
    </row>
    <row r="31" spans="5:28" ht="13.5" customHeight="1">
      <c r="E31" s="70"/>
      <c r="F31" s="70"/>
      <c r="G31" s="70"/>
      <c r="H31" s="70"/>
      <c r="I31" s="8"/>
      <c r="M31" s="70"/>
      <c r="Q31" s="70"/>
      <c r="R31" s="70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18" ht="12" customHeight="1" collapsed="1">
      <c r="A32" s="103" t="s">
        <v>83</v>
      </c>
      <c r="B32" s="103"/>
      <c r="C32" s="103">
        <f>SUM(C33:C37)</f>
        <v>6407</v>
      </c>
      <c r="D32" s="103">
        <f>SUM(D33:D37)</f>
        <v>988</v>
      </c>
      <c r="E32" s="114"/>
      <c r="F32" s="114">
        <f>SUM(F33:F37)</f>
        <v>1104</v>
      </c>
      <c r="G32" s="114">
        <f>SUM(G33:G37)</f>
        <v>33</v>
      </c>
      <c r="H32" s="103"/>
      <c r="I32" s="103">
        <f>SUM(I33:I37)</f>
        <v>6</v>
      </c>
      <c r="J32" s="103"/>
      <c r="K32" s="103">
        <f>SUM(K33:K37)</f>
        <v>217</v>
      </c>
      <c r="L32" s="103">
        <f>SUM(L33:L37)</f>
        <v>9</v>
      </c>
      <c r="M32" s="103"/>
      <c r="N32" s="103">
        <f>SUM(N33:N37)</f>
        <v>1072</v>
      </c>
      <c r="O32" s="103"/>
      <c r="P32" s="103">
        <f>SUM(P33:P37)</f>
        <v>0</v>
      </c>
      <c r="Q32" s="103"/>
      <c r="R32" s="103">
        <f aca="true" t="shared" si="0" ref="R32:R37">SUM(C32:P32)</f>
        <v>9836</v>
      </c>
    </row>
    <row r="33" spans="2:20" ht="12.75" customHeight="1">
      <c r="B33" s="8" t="s">
        <v>84</v>
      </c>
      <c r="C33" s="92">
        <v>1320</v>
      </c>
      <c r="D33" s="92">
        <v>177</v>
      </c>
      <c r="E33" s="92"/>
      <c r="F33" s="92">
        <v>191</v>
      </c>
      <c r="G33" s="92">
        <v>19</v>
      </c>
      <c r="H33" s="92"/>
      <c r="I33" s="92">
        <v>1</v>
      </c>
      <c r="J33" s="92"/>
      <c r="K33" s="92">
        <v>33</v>
      </c>
      <c r="L33" s="92">
        <v>4</v>
      </c>
      <c r="M33" s="92"/>
      <c r="N33" s="92">
        <v>37</v>
      </c>
      <c r="O33" s="92"/>
      <c r="P33" s="92">
        <v>0</v>
      </c>
      <c r="R33" s="8">
        <f t="shared" si="0"/>
        <v>1782</v>
      </c>
      <c r="S33" s="11"/>
      <c r="T33" s="91"/>
    </row>
    <row r="34" spans="2:20" ht="12.75" customHeight="1">
      <c r="B34" s="8" t="s">
        <v>85</v>
      </c>
      <c r="C34" s="92">
        <v>1614</v>
      </c>
      <c r="D34" s="92">
        <v>128</v>
      </c>
      <c r="E34" s="92"/>
      <c r="F34" s="92">
        <v>55</v>
      </c>
      <c r="G34" s="92">
        <v>8</v>
      </c>
      <c r="H34" s="92"/>
      <c r="I34" s="92">
        <v>0</v>
      </c>
      <c r="J34" s="92"/>
      <c r="K34" s="92">
        <v>36</v>
      </c>
      <c r="L34" s="92">
        <v>0</v>
      </c>
      <c r="M34" s="92"/>
      <c r="N34" s="92">
        <v>224</v>
      </c>
      <c r="O34" s="92"/>
      <c r="P34" s="92">
        <v>0</v>
      </c>
      <c r="R34" s="8">
        <f t="shared" si="0"/>
        <v>2065</v>
      </c>
      <c r="S34" s="11"/>
      <c r="T34" s="91"/>
    </row>
    <row r="35" spans="2:20" ht="12.75" customHeight="1">
      <c r="B35" s="8" t="s">
        <v>201</v>
      </c>
      <c r="C35" s="92">
        <v>1192</v>
      </c>
      <c r="D35" s="92">
        <v>195</v>
      </c>
      <c r="E35" s="92"/>
      <c r="F35" s="92">
        <v>393</v>
      </c>
      <c r="G35" s="92">
        <v>1</v>
      </c>
      <c r="H35" s="92"/>
      <c r="I35" s="92">
        <v>1</v>
      </c>
      <c r="J35" s="92"/>
      <c r="K35" s="92">
        <v>53</v>
      </c>
      <c r="L35" s="92">
        <v>0</v>
      </c>
      <c r="M35" s="92"/>
      <c r="N35" s="92">
        <v>394</v>
      </c>
      <c r="O35" s="92"/>
      <c r="P35" s="92">
        <v>0</v>
      </c>
      <c r="R35" s="8">
        <f t="shared" si="0"/>
        <v>2229</v>
      </c>
      <c r="S35" s="11"/>
      <c r="T35" s="91"/>
    </row>
    <row r="36" spans="2:20" ht="12.75" customHeight="1">
      <c r="B36" s="8" t="s">
        <v>86</v>
      </c>
      <c r="C36" s="92">
        <v>1021</v>
      </c>
      <c r="D36" s="92">
        <v>178</v>
      </c>
      <c r="E36" s="92"/>
      <c r="F36" s="92">
        <v>199</v>
      </c>
      <c r="G36" s="92">
        <v>5</v>
      </c>
      <c r="H36" s="92"/>
      <c r="I36" s="92">
        <v>4</v>
      </c>
      <c r="J36" s="92"/>
      <c r="K36" s="92">
        <v>62</v>
      </c>
      <c r="L36" s="92">
        <v>5</v>
      </c>
      <c r="M36" s="92"/>
      <c r="N36" s="92">
        <v>179</v>
      </c>
      <c r="O36" s="92"/>
      <c r="P36" s="92">
        <v>0</v>
      </c>
      <c r="R36" s="8">
        <f t="shared" si="0"/>
        <v>1653</v>
      </c>
      <c r="S36" s="11"/>
      <c r="T36" s="91"/>
    </row>
    <row r="37" spans="2:20" ht="12.75" customHeight="1">
      <c r="B37" s="32" t="s">
        <v>87</v>
      </c>
      <c r="C37" s="92">
        <v>1260</v>
      </c>
      <c r="D37" s="92">
        <v>310</v>
      </c>
      <c r="E37" s="92"/>
      <c r="F37" s="92">
        <v>266</v>
      </c>
      <c r="G37" s="92">
        <v>0</v>
      </c>
      <c r="H37" s="92"/>
      <c r="I37" s="92">
        <v>0</v>
      </c>
      <c r="J37" s="92"/>
      <c r="K37" s="92">
        <v>33</v>
      </c>
      <c r="L37" s="92">
        <v>0</v>
      </c>
      <c r="M37" s="92"/>
      <c r="N37" s="92">
        <v>238</v>
      </c>
      <c r="O37" s="92"/>
      <c r="P37" s="92">
        <v>0</v>
      </c>
      <c r="R37" s="8">
        <f t="shared" si="0"/>
        <v>2107</v>
      </c>
      <c r="S37" s="11"/>
      <c r="T37" s="91"/>
    </row>
    <row r="38" spans="2:9" ht="12.75" customHeight="1">
      <c r="B38" s="32"/>
      <c r="I38" s="8"/>
    </row>
    <row r="39" spans="1:28" ht="12.75" customHeight="1">
      <c r="A39" s="116" t="s">
        <v>88</v>
      </c>
      <c r="B39" s="110"/>
      <c r="C39" s="117">
        <v>1</v>
      </c>
      <c r="D39" s="117">
        <v>0</v>
      </c>
      <c r="E39" s="117"/>
      <c r="F39" s="117">
        <v>0</v>
      </c>
      <c r="G39" s="117">
        <v>0</v>
      </c>
      <c r="H39" s="117"/>
      <c r="I39" s="117">
        <v>12</v>
      </c>
      <c r="J39" s="117"/>
      <c r="K39" s="117">
        <v>4</v>
      </c>
      <c r="L39" s="117">
        <v>0</v>
      </c>
      <c r="M39" s="117"/>
      <c r="N39" s="117">
        <v>0</v>
      </c>
      <c r="O39" s="117"/>
      <c r="P39" s="117">
        <v>0</v>
      </c>
      <c r="Q39" s="103"/>
      <c r="R39" s="103">
        <f>SUM(C39:P39)</f>
        <v>17</v>
      </c>
      <c r="AB39" s="11"/>
    </row>
    <row r="40" spans="1:19" ht="12.75" customHeight="1">
      <c r="A40" s="7"/>
      <c r="B40" s="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7" ht="10.5" customHeight="1">
      <c r="A41" s="16"/>
      <c r="E41" s="5"/>
      <c r="H41" s="5"/>
      <c r="J41" s="5"/>
      <c r="O41" s="5"/>
      <c r="Q41" s="5"/>
    </row>
    <row r="42" spans="1:17" ht="12" customHeight="1">
      <c r="A42" s="35" t="s">
        <v>197</v>
      </c>
      <c r="B42" s="26"/>
      <c r="E42" s="5"/>
      <c r="H42" s="5"/>
      <c r="I42" s="8"/>
      <c r="J42" s="5"/>
      <c r="O42" s="5"/>
      <c r="Q42" s="5"/>
    </row>
    <row r="43" spans="1:14" ht="12" customHeight="1">
      <c r="A43" s="82" t="s">
        <v>156</v>
      </c>
      <c r="B43" s="17"/>
      <c r="F43" s="5"/>
      <c r="I43" s="8"/>
      <c r="K43" s="5"/>
      <c r="L43" s="2"/>
      <c r="N43" s="5"/>
    </row>
    <row r="44" spans="2:17" ht="10.5" customHeight="1">
      <c r="B44" s="2"/>
      <c r="E44" s="5"/>
      <c r="H44" s="5"/>
      <c r="J44" s="5"/>
      <c r="O44" s="5"/>
      <c r="Q44" s="5"/>
    </row>
    <row r="45" spans="1:17" ht="12" customHeight="1">
      <c r="A45" s="17" t="s">
        <v>213</v>
      </c>
      <c r="E45" s="5"/>
      <c r="H45" s="5"/>
      <c r="J45" s="5"/>
      <c r="O45" s="5"/>
      <c r="Q45" s="5"/>
    </row>
    <row r="46" spans="1:17" ht="12.75" customHeight="1">
      <c r="A46" s="16"/>
      <c r="E46" s="5"/>
      <c r="H46" s="5"/>
      <c r="I46" s="8"/>
      <c r="J46" s="5"/>
      <c r="O46" s="5"/>
      <c r="Q46" s="5"/>
    </row>
    <row r="47" spans="1:13" ht="12.75" customHeight="1">
      <c r="A47" s="2"/>
      <c r="B47" s="2"/>
      <c r="I47" s="8"/>
      <c r="M47" s="2"/>
    </row>
    <row r="48" spans="1:18" ht="12.75" customHeight="1">
      <c r="A48" s="2"/>
      <c r="B48" s="2"/>
      <c r="C48" s="11"/>
      <c r="F48" s="11"/>
      <c r="G48" s="11"/>
      <c r="K48" s="11"/>
      <c r="L48" s="11"/>
      <c r="M48" s="11"/>
      <c r="N48" s="11"/>
      <c r="P48" s="11"/>
      <c r="R48" s="11"/>
    </row>
    <row r="49" spans="1:18" ht="12.75" customHeight="1">
      <c r="A49" s="2"/>
      <c r="B49" s="2"/>
      <c r="C49" s="2"/>
      <c r="D49" s="2"/>
      <c r="E49" s="2"/>
      <c r="F49" s="2"/>
      <c r="G49" s="2"/>
      <c r="H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11"/>
      <c r="D50" s="11"/>
      <c r="F50" s="11"/>
      <c r="G50" s="11"/>
      <c r="K50" s="11"/>
      <c r="L50" s="11"/>
      <c r="M50" s="11"/>
      <c r="N50" s="11"/>
      <c r="P50" s="11"/>
      <c r="R50" s="11"/>
    </row>
    <row r="51" ht="10.5" customHeight="1"/>
    <row r="52" ht="10.5" customHeight="1">
      <c r="A52" s="26"/>
    </row>
    <row r="53" ht="10.5" customHeight="1">
      <c r="A53" s="26"/>
    </row>
    <row r="54" ht="12.75">
      <c r="A54" s="39"/>
    </row>
  </sheetData>
  <mergeCells count="5">
    <mergeCell ref="A1:R1"/>
    <mergeCell ref="K6:M6"/>
    <mergeCell ref="K7:M7"/>
    <mergeCell ref="C6:E6"/>
    <mergeCell ref="C7:E7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zoomScale="75" zoomScaleNormal="75" workbookViewId="0" topLeftCell="A1">
      <selection activeCell="Q56" sqref="Q56"/>
    </sheetView>
  </sheetViews>
  <sheetFormatPr defaultColWidth="11.421875" defaultRowHeight="12.75"/>
  <cols>
    <col min="1" max="1" width="1.7109375" style="8" customWidth="1"/>
    <col min="2" max="2" width="57.8515625" style="8" customWidth="1"/>
    <col min="3" max="3" width="5.57421875" style="8" customWidth="1"/>
    <col min="4" max="4" width="5.00390625" style="8" customWidth="1"/>
    <col min="5" max="5" width="1.57421875" style="8" customWidth="1"/>
    <col min="6" max="6" width="5.57421875" style="8" customWidth="1"/>
    <col min="7" max="7" width="2.00390625" style="8" customWidth="1"/>
    <col min="8" max="8" width="5.7109375" style="8" customWidth="1"/>
    <col min="9" max="9" width="5.57421875" style="8" customWidth="1"/>
    <col min="10" max="10" width="1.7109375" style="8" customWidth="1"/>
    <col min="11" max="11" width="6.7109375" style="8" customWidth="1"/>
    <col min="12" max="12" width="3.140625" style="8" customWidth="1"/>
    <col min="13" max="13" width="5.140625" style="8" customWidth="1"/>
    <col min="14" max="14" width="2.00390625" style="8" customWidth="1"/>
    <col min="15" max="15" width="6.8515625" style="8" customWidth="1"/>
    <col min="16" max="16" width="0.85546875" style="8" customWidth="1"/>
    <col min="17" max="249" width="9.140625" style="8" customWidth="1"/>
    <col min="250" max="16384" width="11.421875" style="8" customWidth="1"/>
  </cols>
  <sheetData>
    <row r="1" spans="1:15" ht="12.75">
      <c r="A1" s="101" t="s">
        <v>214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2.75">
      <c r="A2" s="22" t="s">
        <v>190</v>
      </c>
      <c r="B2" s="18"/>
      <c r="C2" s="22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50"/>
    </row>
    <row r="3" spans="1:16" ht="12.75">
      <c r="A3" s="1">
        <v>2003</v>
      </c>
      <c r="B3" s="18"/>
      <c r="C3" s="22"/>
      <c r="D3" s="22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50"/>
    </row>
    <row r="4" spans="1:16" ht="12.75">
      <c r="A4" s="13"/>
      <c r="C4" s="7"/>
      <c r="D4" s="7"/>
      <c r="E4" s="7"/>
      <c r="P4" s="18"/>
    </row>
    <row r="5" spans="2:16" ht="6.75" customHeight="1">
      <c r="B5" s="3"/>
      <c r="C5" s="2"/>
      <c r="D5" s="2"/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7" ht="9.75" customHeight="1">
      <c r="C6" s="25" t="s">
        <v>89</v>
      </c>
      <c r="D6" s="25"/>
      <c r="E6" s="2"/>
      <c r="F6" s="24"/>
      <c r="G6" s="25"/>
      <c r="H6" s="25" t="s">
        <v>90</v>
      </c>
      <c r="I6" s="25"/>
      <c r="J6" s="2"/>
      <c r="K6" s="25" t="s">
        <v>91</v>
      </c>
      <c r="L6" s="25"/>
      <c r="M6" s="2"/>
      <c r="N6" s="2"/>
      <c r="O6" s="2"/>
      <c r="Q6" s="2"/>
    </row>
    <row r="7" spans="3:17" ht="9.75" customHeight="1">
      <c r="C7" s="25" t="s">
        <v>92</v>
      </c>
      <c r="D7" s="25"/>
      <c r="E7" s="2"/>
      <c r="F7" s="24"/>
      <c r="G7" s="25"/>
      <c r="H7" s="25" t="s">
        <v>93</v>
      </c>
      <c r="I7" s="25"/>
      <c r="J7" s="2"/>
      <c r="K7" s="25" t="s">
        <v>94</v>
      </c>
      <c r="L7" s="25"/>
      <c r="M7" s="26"/>
      <c r="N7" s="26"/>
      <c r="Q7" s="2"/>
    </row>
    <row r="8" spans="1:17" ht="9.75" customHeight="1">
      <c r="A8" s="26" t="s">
        <v>207</v>
      </c>
      <c r="C8" s="6" t="s">
        <v>63</v>
      </c>
      <c r="D8" s="6" t="s">
        <v>95</v>
      </c>
      <c r="E8" s="19"/>
      <c r="F8" s="24" t="s">
        <v>96</v>
      </c>
      <c r="G8" s="25"/>
      <c r="H8" s="28" t="s">
        <v>97</v>
      </c>
      <c r="I8" s="28" t="s">
        <v>98</v>
      </c>
      <c r="J8" s="2"/>
      <c r="K8" s="25" t="s">
        <v>99</v>
      </c>
      <c r="L8" s="25"/>
      <c r="M8" s="27" t="s">
        <v>189</v>
      </c>
      <c r="N8" s="26"/>
      <c r="O8" s="28" t="s">
        <v>100</v>
      </c>
      <c r="P8" s="50"/>
      <c r="Q8" s="2"/>
    </row>
    <row r="9" spans="1:16" ht="6.75" customHeight="1">
      <c r="A9" s="13"/>
      <c r="B9" s="13"/>
      <c r="C9" s="7"/>
      <c r="D9" s="7"/>
      <c r="E9" s="7"/>
      <c r="F9" s="29"/>
      <c r="G9" s="29"/>
      <c r="H9" s="30"/>
      <c r="I9" s="31"/>
      <c r="J9" s="29"/>
      <c r="K9" s="29"/>
      <c r="L9" s="29"/>
      <c r="M9" s="31"/>
      <c r="N9" s="31"/>
      <c r="O9" s="13"/>
      <c r="P9" s="13"/>
    </row>
    <row r="10" spans="3:5" ht="12" customHeight="1">
      <c r="C10" s="2"/>
      <c r="D10" s="2"/>
      <c r="E10" s="2"/>
    </row>
    <row r="11" spans="1:16" ht="12" customHeight="1">
      <c r="A11" s="103" t="s">
        <v>148</v>
      </c>
      <c r="B11" s="103"/>
      <c r="C11" s="103">
        <f>SUM(C12:C38)</f>
        <v>1355</v>
      </c>
      <c r="D11" s="103">
        <f>SUM(D12:D38)</f>
        <v>3</v>
      </c>
      <c r="E11" s="103"/>
      <c r="F11" s="103">
        <f>SUM(F12:F38)</f>
        <v>3</v>
      </c>
      <c r="G11" s="103"/>
      <c r="H11" s="103">
        <f aca="true" t="shared" si="0" ref="H11:O11">SUM(H12:H38)</f>
        <v>1017</v>
      </c>
      <c r="I11" s="103">
        <f t="shared" si="0"/>
        <v>1</v>
      </c>
      <c r="J11" s="103"/>
      <c r="K11" s="103">
        <f t="shared" si="0"/>
        <v>0</v>
      </c>
      <c r="L11" s="103"/>
      <c r="M11" s="103">
        <f t="shared" si="0"/>
        <v>36</v>
      </c>
      <c r="N11" s="103"/>
      <c r="O11" s="103">
        <f t="shared" si="0"/>
        <v>2415</v>
      </c>
      <c r="P11" s="86"/>
    </row>
    <row r="12" spans="2:24" ht="12" customHeight="1">
      <c r="B12" s="11" t="s">
        <v>101</v>
      </c>
      <c r="C12" s="11">
        <v>0</v>
      </c>
      <c r="D12" s="11">
        <v>0</v>
      </c>
      <c r="E12" s="11"/>
      <c r="F12" s="11">
        <v>0</v>
      </c>
      <c r="G12" s="11"/>
      <c r="H12" s="11">
        <v>2</v>
      </c>
      <c r="I12" s="11">
        <v>0</v>
      </c>
      <c r="J12" s="11"/>
      <c r="K12" s="11">
        <v>0</v>
      </c>
      <c r="L12" s="11"/>
      <c r="M12" s="11">
        <v>0</v>
      </c>
      <c r="N12" s="11"/>
      <c r="O12" s="8">
        <f aca="true" t="shared" si="1" ref="O12:O38">SUM(C12:M12)</f>
        <v>2</v>
      </c>
      <c r="P12" s="32"/>
      <c r="Q12" s="11"/>
      <c r="X12" s="11"/>
    </row>
    <row r="13" spans="2:24" ht="12" customHeight="1">
      <c r="B13" s="11" t="s">
        <v>209</v>
      </c>
      <c r="C13" s="8">
        <v>25</v>
      </c>
      <c r="D13" s="8">
        <v>0</v>
      </c>
      <c r="F13" s="8">
        <v>0</v>
      </c>
      <c r="H13" s="8">
        <v>64</v>
      </c>
      <c r="I13" s="8">
        <v>0</v>
      </c>
      <c r="K13" s="8">
        <v>0</v>
      </c>
      <c r="M13" s="8">
        <v>0</v>
      </c>
      <c r="O13" s="8">
        <f t="shared" si="1"/>
        <v>89</v>
      </c>
      <c r="P13" s="32"/>
      <c r="Q13" s="11"/>
      <c r="X13" s="11"/>
    </row>
    <row r="14" spans="2:24" ht="12" customHeight="1">
      <c r="B14" s="11" t="s">
        <v>102</v>
      </c>
      <c r="C14" s="11">
        <v>35</v>
      </c>
      <c r="D14" s="11">
        <v>0</v>
      </c>
      <c r="E14" s="11"/>
      <c r="F14" s="11">
        <v>0</v>
      </c>
      <c r="G14" s="11"/>
      <c r="H14" s="11">
        <v>39</v>
      </c>
      <c r="I14" s="11">
        <v>0</v>
      </c>
      <c r="J14" s="11"/>
      <c r="K14" s="11">
        <v>0</v>
      </c>
      <c r="L14" s="11"/>
      <c r="M14" s="11">
        <v>1</v>
      </c>
      <c r="N14" s="11"/>
      <c r="O14" s="8">
        <f t="shared" si="1"/>
        <v>75</v>
      </c>
      <c r="P14" s="32"/>
      <c r="Q14" s="11"/>
      <c r="X14" s="11"/>
    </row>
    <row r="15" spans="2:24" ht="12" customHeight="1">
      <c r="B15" s="11" t="s">
        <v>208</v>
      </c>
      <c r="C15" s="11">
        <v>28</v>
      </c>
      <c r="D15" s="11">
        <v>0</v>
      </c>
      <c r="E15" s="11"/>
      <c r="F15" s="11">
        <v>0</v>
      </c>
      <c r="G15" s="11"/>
      <c r="H15" s="11">
        <v>11</v>
      </c>
      <c r="I15" s="11">
        <v>0</v>
      </c>
      <c r="J15" s="11"/>
      <c r="K15" s="11">
        <v>0</v>
      </c>
      <c r="L15" s="11"/>
      <c r="M15" s="11">
        <v>0</v>
      </c>
      <c r="N15" s="11"/>
      <c r="O15" s="8">
        <f t="shared" si="1"/>
        <v>39</v>
      </c>
      <c r="P15" s="32"/>
      <c r="Q15" s="11"/>
      <c r="X15" s="11"/>
    </row>
    <row r="16" spans="2:24" ht="12" customHeight="1">
      <c r="B16" s="11" t="s">
        <v>164</v>
      </c>
      <c r="C16" s="11">
        <v>29</v>
      </c>
      <c r="D16" s="11">
        <v>0</v>
      </c>
      <c r="E16" s="11"/>
      <c r="F16" s="11">
        <v>0</v>
      </c>
      <c r="G16" s="11"/>
      <c r="H16" s="11">
        <v>8</v>
      </c>
      <c r="I16" s="11">
        <v>0</v>
      </c>
      <c r="J16" s="11"/>
      <c r="K16" s="11">
        <v>0</v>
      </c>
      <c r="L16" s="11"/>
      <c r="M16" s="11">
        <v>1</v>
      </c>
      <c r="N16" s="11"/>
      <c r="O16" s="8">
        <f t="shared" si="1"/>
        <v>38</v>
      </c>
      <c r="Q16" s="11"/>
      <c r="X16" s="11"/>
    </row>
    <row r="17" spans="2:24" ht="12" customHeight="1">
      <c r="B17" s="11" t="s">
        <v>211</v>
      </c>
      <c r="C17" s="11">
        <v>14</v>
      </c>
      <c r="D17" s="11">
        <v>0</v>
      </c>
      <c r="E17" s="11"/>
      <c r="F17" s="11">
        <v>1</v>
      </c>
      <c r="G17" s="11"/>
      <c r="H17" s="11">
        <v>10</v>
      </c>
      <c r="I17" s="11">
        <v>0</v>
      </c>
      <c r="J17" s="11"/>
      <c r="K17" s="11">
        <v>0</v>
      </c>
      <c r="L17" s="11"/>
      <c r="M17" s="11">
        <v>0</v>
      </c>
      <c r="N17" s="11"/>
      <c r="O17" s="8">
        <v>25</v>
      </c>
      <c r="Q17" s="11"/>
      <c r="X17" s="11"/>
    </row>
    <row r="18" spans="2:24" ht="12" customHeight="1">
      <c r="B18" s="11" t="s">
        <v>212</v>
      </c>
      <c r="C18" s="11">
        <v>27</v>
      </c>
      <c r="D18" s="11">
        <v>0</v>
      </c>
      <c r="E18" s="11"/>
      <c r="F18" s="11">
        <v>0</v>
      </c>
      <c r="G18" s="11"/>
      <c r="H18" s="11">
        <v>12</v>
      </c>
      <c r="I18" s="11">
        <v>0</v>
      </c>
      <c r="J18" s="11"/>
      <c r="K18" s="11">
        <v>0</v>
      </c>
      <c r="L18" s="11"/>
      <c r="M18" s="11">
        <v>0</v>
      </c>
      <c r="N18" s="11"/>
      <c r="O18" s="8">
        <f t="shared" si="1"/>
        <v>39</v>
      </c>
      <c r="X18" s="11"/>
    </row>
    <row r="19" spans="2:24" ht="12" customHeight="1">
      <c r="B19" s="11" t="s">
        <v>103</v>
      </c>
      <c r="C19" s="11">
        <v>35</v>
      </c>
      <c r="D19" s="11">
        <v>0</v>
      </c>
      <c r="E19" s="11"/>
      <c r="F19" s="11">
        <v>0</v>
      </c>
      <c r="G19" s="11"/>
      <c r="H19" s="11">
        <v>15</v>
      </c>
      <c r="I19" s="11">
        <v>0</v>
      </c>
      <c r="J19" s="11"/>
      <c r="K19" s="11">
        <v>0</v>
      </c>
      <c r="L19" s="11"/>
      <c r="M19" s="11">
        <v>0</v>
      </c>
      <c r="N19" s="11"/>
      <c r="O19" s="8">
        <f t="shared" si="1"/>
        <v>50</v>
      </c>
      <c r="P19" s="32"/>
      <c r="X19" s="11"/>
    </row>
    <row r="20" spans="2:24" ht="12" customHeight="1">
      <c r="B20" s="11" t="s">
        <v>104</v>
      </c>
      <c r="C20" s="11">
        <v>28</v>
      </c>
      <c r="D20" s="11">
        <v>0</v>
      </c>
      <c r="E20" s="11"/>
      <c r="F20" s="11">
        <v>0</v>
      </c>
      <c r="G20" s="11"/>
      <c r="H20" s="11">
        <v>29</v>
      </c>
      <c r="I20" s="11">
        <v>0</v>
      </c>
      <c r="J20" s="11"/>
      <c r="K20" s="11">
        <v>0</v>
      </c>
      <c r="L20" s="11"/>
      <c r="M20" s="11">
        <v>2</v>
      </c>
      <c r="N20" s="11"/>
      <c r="O20" s="8">
        <f t="shared" si="1"/>
        <v>59</v>
      </c>
      <c r="P20" s="32"/>
      <c r="X20" s="11"/>
    </row>
    <row r="21" spans="2:24" ht="12" customHeight="1">
      <c r="B21" s="11" t="s">
        <v>105</v>
      </c>
      <c r="C21" s="11">
        <v>66</v>
      </c>
      <c r="D21" s="11">
        <v>0</v>
      </c>
      <c r="E21" s="11"/>
      <c r="F21" s="11">
        <v>0</v>
      </c>
      <c r="G21" s="11"/>
      <c r="H21" s="11">
        <v>56</v>
      </c>
      <c r="I21" s="11">
        <v>0</v>
      </c>
      <c r="J21" s="11"/>
      <c r="K21" s="11">
        <v>0</v>
      </c>
      <c r="L21" s="11"/>
      <c r="M21" s="11">
        <v>2</v>
      </c>
      <c r="N21" s="11"/>
      <c r="O21" s="8">
        <f t="shared" si="1"/>
        <v>124</v>
      </c>
      <c r="P21" s="32"/>
      <c r="X21" s="11"/>
    </row>
    <row r="22" spans="2:24" ht="12" customHeight="1">
      <c r="B22" s="11" t="s">
        <v>106</v>
      </c>
      <c r="C22" s="11">
        <v>69</v>
      </c>
      <c r="D22" s="11">
        <v>0</v>
      </c>
      <c r="E22" s="11"/>
      <c r="F22" s="11">
        <v>0</v>
      </c>
      <c r="G22" s="11"/>
      <c r="H22" s="11">
        <v>77</v>
      </c>
      <c r="I22" s="11">
        <v>1</v>
      </c>
      <c r="J22" s="11"/>
      <c r="K22" s="11">
        <v>0</v>
      </c>
      <c r="L22" s="11"/>
      <c r="M22" s="11">
        <v>1</v>
      </c>
      <c r="N22" s="11"/>
      <c r="O22" s="8">
        <f t="shared" si="1"/>
        <v>148</v>
      </c>
      <c r="P22" s="32"/>
      <c r="X22" s="11"/>
    </row>
    <row r="23" spans="2:24" ht="12" customHeight="1">
      <c r="B23" s="11" t="s">
        <v>107</v>
      </c>
      <c r="C23" s="11">
        <v>101</v>
      </c>
      <c r="D23" s="11">
        <v>0</v>
      </c>
      <c r="E23" s="11"/>
      <c r="F23" s="11">
        <v>0</v>
      </c>
      <c r="G23" s="11"/>
      <c r="H23" s="11">
        <v>75</v>
      </c>
      <c r="I23" s="11">
        <v>0</v>
      </c>
      <c r="J23" s="11"/>
      <c r="K23" s="11">
        <v>0</v>
      </c>
      <c r="L23" s="11"/>
      <c r="M23" s="11">
        <v>0</v>
      </c>
      <c r="O23" s="8">
        <f t="shared" si="1"/>
        <v>176</v>
      </c>
      <c r="P23" s="32"/>
      <c r="X23" s="11"/>
    </row>
    <row r="24" spans="2:24" ht="12" customHeight="1">
      <c r="B24" s="11" t="s">
        <v>108</v>
      </c>
      <c r="C24" s="11">
        <v>61</v>
      </c>
      <c r="D24" s="11">
        <v>0</v>
      </c>
      <c r="E24" s="11"/>
      <c r="F24" s="11">
        <v>0</v>
      </c>
      <c r="G24" s="11"/>
      <c r="H24" s="11">
        <v>56</v>
      </c>
      <c r="I24" s="11">
        <v>0</v>
      </c>
      <c r="J24" s="11"/>
      <c r="K24" s="11">
        <v>0</v>
      </c>
      <c r="L24" s="11"/>
      <c r="M24" s="11">
        <v>0</v>
      </c>
      <c r="O24" s="8">
        <f t="shared" si="1"/>
        <v>117</v>
      </c>
      <c r="P24" s="32"/>
      <c r="X24" s="11"/>
    </row>
    <row r="25" spans="2:24" ht="12" customHeight="1">
      <c r="B25" s="11" t="s">
        <v>109</v>
      </c>
      <c r="C25" s="11">
        <v>49</v>
      </c>
      <c r="D25" s="11">
        <v>0</v>
      </c>
      <c r="E25" s="11"/>
      <c r="F25" s="11">
        <v>0</v>
      </c>
      <c r="G25" s="11"/>
      <c r="H25" s="11">
        <v>11</v>
      </c>
      <c r="I25" s="11">
        <v>0</v>
      </c>
      <c r="J25" s="11"/>
      <c r="K25" s="11">
        <v>0</v>
      </c>
      <c r="L25" s="11"/>
      <c r="M25" s="11">
        <v>0</v>
      </c>
      <c r="O25" s="8">
        <f t="shared" si="1"/>
        <v>60</v>
      </c>
      <c r="P25" s="32"/>
      <c r="X25" s="11"/>
    </row>
    <row r="26" spans="2:24" ht="12" customHeight="1">
      <c r="B26" s="11" t="s">
        <v>110</v>
      </c>
      <c r="C26" s="11">
        <v>38</v>
      </c>
      <c r="D26" s="11">
        <v>0</v>
      </c>
      <c r="E26" s="11"/>
      <c r="F26" s="11">
        <v>0</v>
      </c>
      <c r="G26" s="11"/>
      <c r="H26" s="11">
        <v>20</v>
      </c>
      <c r="I26" s="11">
        <v>0</v>
      </c>
      <c r="J26" s="11"/>
      <c r="K26" s="11">
        <v>0</v>
      </c>
      <c r="L26" s="11"/>
      <c r="M26" s="11">
        <v>0</v>
      </c>
      <c r="O26" s="8">
        <f t="shared" si="1"/>
        <v>58</v>
      </c>
      <c r="P26" s="32"/>
      <c r="X26" s="11"/>
    </row>
    <row r="27" spans="2:24" ht="12" customHeight="1">
      <c r="B27" s="11" t="s">
        <v>111</v>
      </c>
      <c r="C27" s="11">
        <v>97</v>
      </c>
      <c r="D27" s="11">
        <v>0</v>
      </c>
      <c r="E27" s="11"/>
      <c r="F27" s="11">
        <v>0</v>
      </c>
      <c r="G27" s="11"/>
      <c r="H27" s="11">
        <v>46</v>
      </c>
      <c r="I27" s="11">
        <v>0</v>
      </c>
      <c r="J27" s="11"/>
      <c r="K27" s="11">
        <v>0</v>
      </c>
      <c r="L27" s="11"/>
      <c r="M27" s="11">
        <v>10</v>
      </c>
      <c r="O27" s="8">
        <f t="shared" si="1"/>
        <v>153</v>
      </c>
      <c r="P27" s="32"/>
      <c r="X27" s="11"/>
    </row>
    <row r="28" spans="2:24" ht="12" customHeight="1">
      <c r="B28" s="11" t="s">
        <v>112</v>
      </c>
      <c r="C28" s="11">
        <v>43</v>
      </c>
      <c r="D28" s="11">
        <v>0</v>
      </c>
      <c r="E28" s="11"/>
      <c r="F28" s="11">
        <v>0</v>
      </c>
      <c r="G28" s="11"/>
      <c r="H28" s="11">
        <v>65</v>
      </c>
      <c r="I28" s="11">
        <v>0</v>
      </c>
      <c r="J28" s="11"/>
      <c r="K28" s="11">
        <v>0</v>
      </c>
      <c r="L28" s="11"/>
      <c r="M28" s="11">
        <v>6</v>
      </c>
      <c r="O28" s="8">
        <f t="shared" si="1"/>
        <v>114</v>
      </c>
      <c r="P28" s="32"/>
      <c r="X28" s="11"/>
    </row>
    <row r="29" spans="2:24" ht="12" customHeight="1">
      <c r="B29" s="11" t="s">
        <v>113</v>
      </c>
      <c r="C29" s="11">
        <v>55</v>
      </c>
      <c r="D29" s="11">
        <v>0</v>
      </c>
      <c r="E29" s="11"/>
      <c r="F29" s="11">
        <v>0</v>
      </c>
      <c r="G29" s="11"/>
      <c r="H29" s="11">
        <v>47</v>
      </c>
      <c r="I29" s="11">
        <v>0</v>
      </c>
      <c r="J29" s="11"/>
      <c r="K29" s="11">
        <v>0</v>
      </c>
      <c r="L29" s="11"/>
      <c r="M29" s="11">
        <v>1</v>
      </c>
      <c r="O29" s="8">
        <f t="shared" si="1"/>
        <v>103</v>
      </c>
      <c r="P29" s="32"/>
      <c r="X29" s="11"/>
    </row>
    <row r="30" spans="2:24" ht="12" customHeight="1">
      <c r="B30" s="11" t="s">
        <v>114</v>
      </c>
      <c r="C30" s="11">
        <v>50</v>
      </c>
      <c r="D30" s="11">
        <v>0</v>
      </c>
      <c r="E30" s="11"/>
      <c r="F30" s="11">
        <v>0</v>
      </c>
      <c r="G30" s="11"/>
      <c r="H30" s="11">
        <v>35</v>
      </c>
      <c r="I30" s="11">
        <v>0</v>
      </c>
      <c r="J30" s="11"/>
      <c r="K30" s="11">
        <v>0</v>
      </c>
      <c r="L30" s="11"/>
      <c r="M30" s="11">
        <v>1</v>
      </c>
      <c r="O30" s="8">
        <f t="shared" si="1"/>
        <v>86</v>
      </c>
      <c r="P30" s="32"/>
      <c r="X30" s="11"/>
    </row>
    <row r="31" spans="2:24" ht="12" customHeight="1">
      <c r="B31" s="11" t="s">
        <v>115</v>
      </c>
      <c r="C31" s="11">
        <v>51</v>
      </c>
      <c r="D31" s="11">
        <v>1</v>
      </c>
      <c r="E31" s="11"/>
      <c r="F31" s="11">
        <v>1</v>
      </c>
      <c r="G31" s="11"/>
      <c r="H31" s="11">
        <v>45</v>
      </c>
      <c r="I31" s="11">
        <v>0</v>
      </c>
      <c r="J31" s="11"/>
      <c r="K31" s="11">
        <v>0</v>
      </c>
      <c r="L31" s="11"/>
      <c r="M31" s="11">
        <v>2</v>
      </c>
      <c r="O31" s="8">
        <f t="shared" si="1"/>
        <v>100</v>
      </c>
      <c r="P31" s="32"/>
      <c r="X31" s="11"/>
    </row>
    <row r="32" spans="2:24" ht="12" customHeight="1">
      <c r="B32" s="11" t="s">
        <v>116</v>
      </c>
      <c r="C32" s="11">
        <v>81</v>
      </c>
      <c r="D32" s="11">
        <v>2</v>
      </c>
      <c r="E32" s="11"/>
      <c r="F32" s="11">
        <v>0</v>
      </c>
      <c r="G32" s="11"/>
      <c r="H32" s="11">
        <v>96</v>
      </c>
      <c r="I32" s="11">
        <v>0</v>
      </c>
      <c r="J32" s="11"/>
      <c r="K32" s="11">
        <v>0</v>
      </c>
      <c r="L32" s="11"/>
      <c r="M32" s="11">
        <v>2</v>
      </c>
      <c r="O32" s="8">
        <f t="shared" si="1"/>
        <v>181</v>
      </c>
      <c r="P32" s="32"/>
      <c r="X32" s="11"/>
    </row>
    <row r="33" spans="2:24" ht="12" customHeight="1">
      <c r="B33" s="11" t="s">
        <v>117</v>
      </c>
      <c r="C33" s="11">
        <v>79</v>
      </c>
      <c r="D33" s="11">
        <v>0</v>
      </c>
      <c r="E33" s="11"/>
      <c r="F33" s="11">
        <v>0</v>
      </c>
      <c r="G33" s="11"/>
      <c r="H33" s="11">
        <v>75</v>
      </c>
      <c r="I33" s="11">
        <v>0</v>
      </c>
      <c r="J33" s="11"/>
      <c r="K33" s="11">
        <v>0</v>
      </c>
      <c r="L33" s="11"/>
      <c r="M33" s="11">
        <v>4</v>
      </c>
      <c r="O33" s="8">
        <f t="shared" si="1"/>
        <v>158</v>
      </c>
      <c r="P33" s="32"/>
      <c r="X33" s="11"/>
    </row>
    <row r="34" spans="2:24" ht="12" customHeight="1">
      <c r="B34" s="11" t="s">
        <v>118</v>
      </c>
      <c r="C34" s="11">
        <v>52</v>
      </c>
      <c r="D34" s="11">
        <v>0</v>
      </c>
      <c r="E34" s="11"/>
      <c r="F34" s="11">
        <v>0</v>
      </c>
      <c r="G34" s="11"/>
      <c r="H34" s="11">
        <v>38</v>
      </c>
      <c r="I34" s="11">
        <v>0</v>
      </c>
      <c r="J34" s="11"/>
      <c r="K34" s="11">
        <v>0</v>
      </c>
      <c r="L34" s="11"/>
      <c r="M34" s="11">
        <v>0</v>
      </c>
      <c r="O34" s="8">
        <f t="shared" si="1"/>
        <v>90</v>
      </c>
      <c r="P34" s="32"/>
      <c r="X34" s="11"/>
    </row>
    <row r="35" spans="2:24" ht="12" customHeight="1">
      <c r="B35" s="11" t="s">
        <v>119</v>
      </c>
      <c r="C35" s="11">
        <v>50</v>
      </c>
      <c r="D35" s="11">
        <v>0</v>
      </c>
      <c r="E35" s="11"/>
      <c r="F35" s="11">
        <v>0</v>
      </c>
      <c r="G35" s="11"/>
      <c r="H35" s="11">
        <v>21</v>
      </c>
      <c r="I35" s="11">
        <v>0</v>
      </c>
      <c r="J35" s="11"/>
      <c r="K35" s="11">
        <v>0</v>
      </c>
      <c r="L35" s="11"/>
      <c r="M35" s="11">
        <v>0</v>
      </c>
      <c r="O35" s="8">
        <f t="shared" si="1"/>
        <v>71</v>
      </c>
      <c r="P35" s="32"/>
      <c r="X35" s="11"/>
    </row>
    <row r="36" spans="2:24" ht="12" customHeight="1">
      <c r="B36" s="11" t="s">
        <v>120</v>
      </c>
      <c r="C36" s="11">
        <v>88</v>
      </c>
      <c r="D36" s="11">
        <v>0</v>
      </c>
      <c r="E36" s="11"/>
      <c r="F36" s="11">
        <v>0</v>
      </c>
      <c r="G36" s="11"/>
      <c r="H36" s="11">
        <v>13</v>
      </c>
      <c r="I36" s="11">
        <v>0</v>
      </c>
      <c r="J36" s="11"/>
      <c r="K36" s="11">
        <v>0</v>
      </c>
      <c r="L36" s="11"/>
      <c r="M36" s="11">
        <v>0</v>
      </c>
      <c r="O36" s="8">
        <f t="shared" si="1"/>
        <v>101</v>
      </c>
      <c r="P36" s="32"/>
      <c r="X36" s="11"/>
    </row>
    <row r="37" spans="2:24" ht="12" customHeight="1">
      <c r="B37" s="11" t="s">
        <v>210</v>
      </c>
      <c r="C37" s="8">
        <v>40</v>
      </c>
      <c r="D37" s="8">
        <v>0</v>
      </c>
      <c r="F37" s="8">
        <v>0</v>
      </c>
      <c r="H37" s="8">
        <v>28</v>
      </c>
      <c r="I37" s="8">
        <v>0</v>
      </c>
      <c r="K37" s="8">
        <v>0</v>
      </c>
      <c r="M37" s="8">
        <v>0</v>
      </c>
      <c r="O37" s="8">
        <f t="shared" si="1"/>
        <v>68</v>
      </c>
      <c r="P37" s="32"/>
      <c r="X37" s="11"/>
    </row>
    <row r="38" spans="2:24" ht="12" customHeight="1">
      <c r="B38" s="11" t="s">
        <v>121</v>
      </c>
      <c r="C38" s="11">
        <v>64</v>
      </c>
      <c r="D38" s="11">
        <v>0</v>
      </c>
      <c r="E38" s="11"/>
      <c r="F38" s="11">
        <v>1</v>
      </c>
      <c r="G38" s="11"/>
      <c r="H38" s="11">
        <v>23</v>
      </c>
      <c r="I38" s="11">
        <v>0</v>
      </c>
      <c r="J38" s="11"/>
      <c r="K38" s="11">
        <v>0</v>
      </c>
      <c r="L38" s="11"/>
      <c r="M38" s="11">
        <v>3</v>
      </c>
      <c r="O38" s="8">
        <f t="shared" si="1"/>
        <v>91</v>
      </c>
      <c r="P38" s="32"/>
      <c r="X38" s="11"/>
    </row>
    <row r="39" spans="3:10" ht="12" customHeight="1">
      <c r="C39" s="90"/>
      <c r="D39" s="90"/>
      <c r="E39" s="90"/>
      <c r="F39" s="90"/>
      <c r="G39" s="90"/>
      <c r="H39" s="90"/>
      <c r="I39" s="90"/>
      <c r="J39" s="9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1:15" ht="12" customHeight="1">
      <c r="A52" s="103" t="s">
        <v>122</v>
      </c>
      <c r="B52" s="103"/>
      <c r="C52" s="103">
        <f>SUM(C53:C69)</f>
        <v>698</v>
      </c>
      <c r="D52" s="103">
        <f>SUM(D53:D69)</f>
        <v>3</v>
      </c>
      <c r="E52" s="103"/>
      <c r="F52" s="103">
        <f>SUM(F53:F69)</f>
        <v>6</v>
      </c>
      <c r="G52" s="103"/>
      <c r="H52" s="103">
        <f>SUM(H53:H69)</f>
        <v>411</v>
      </c>
      <c r="I52" s="103">
        <f>SUM(I53:I69)</f>
        <v>0</v>
      </c>
      <c r="J52" s="103"/>
      <c r="K52" s="103">
        <f>SUM(K53:K69)</f>
        <v>2</v>
      </c>
      <c r="L52" s="103"/>
      <c r="M52" s="103">
        <f>SUM(M53:M69)</f>
        <v>21</v>
      </c>
      <c r="N52" s="103"/>
      <c r="O52" s="103">
        <f>SUM(O53:O69)</f>
        <v>1141</v>
      </c>
    </row>
    <row r="53" spans="2:24" ht="12" customHeight="1">
      <c r="B53" s="32" t="s">
        <v>123</v>
      </c>
      <c r="C53" s="11">
        <v>1</v>
      </c>
      <c r="D53" s="11">
        <v>0</v>
      </c>
      <c r="E53" s="11"/>
      <c r="F53" s="11">
        <v>0</v>
      </c>
      <c r="G53" s="11"/>
      <c r="H53" s="11">
        <v>4</v>
      </c>
      <c r="I53" s="11">
        <v>0</v>
      </c>
      <c r="J53" s="11"/>
      <c r="K53" s="11">
        <v>0</v>
      </c>
      <c r="L53" s="11"/>
      <c r="M53" s="11">
        <v>0</v>
      </c>
      <c r="N53" s="11"/>
      <c r="O53" s="8">
        <f aca="true" t="shared" si="2" ref="O53:O69">SUM(C53:M53)</f>
        <v>5</v>
      </c>
      <c r="X53" s="11"/>
    </row>
    <row r="54" spans="2:24" ht="12" customHeight="1">
      <c r="B54" s="8" t="s">
        <v>124</v>
      </c>
      <c r="C54" s="11">
        <v>20</v>
      </c>
      <c r="D54" s="11">
        <v>0</v>
      </c>
      <c r="E54" s="11"/>
      <c r="F54" s="11">
        <v>0</v>
      </c>
      <c r="G54" s="11"/>
      <c r="H54" s="11">
        <v>12</v>
      </c>
      <c r="I54" s="11">
        <v>0</v>
      </c>
      <c r="J54" s="11"/>
      <c r="K54" s="11">
        <v>0</v>
      </c>
      <c r="L54" s="11"/>
      <c r="M54" s="11">
        <v>0</v>
      </c>
      <c r="N54" s="11"/>
      <c r="O54" s="8">
        <f t="shared" si="2"/>
        <v>32</v>
      </c>
      <c r="X54" s="11"/>
    </row>
    <row r="55" spans="2:24" ht="12" customHeight="1">
      <c r="B55" s="8" t="s">
        <v>125</v>
      </c>
      <c r="C55" s="11">
        <v>64</v>
      </c>
      <c r="D55" s="11">
        <v>0</v>
      </c>
      <c r="E55" s="11"/>
      <c r="F55" s="11">
        <v>1</v>
      </c>
      <c r="G55" s="11"/>
      <c r="H55" s="11">
        <v>32</v>
      </c>
      <c r="I55" s="11">
        <v>0</v>
      </c>
      <c r="J55" s="11"/>
      <c r="K55" s="11">
        <v>0</v>
      </c>
      <c r="L55" s="11"/>
      <c r="M55" s="11">
        <v>0</v>
      </c>
      <c r="N55" s="11"/>
      <c r="O55" s="8">
        <f t="shared" si="2"/>
        <v>97</v>
      </c>
      <c r="X55" s="11"/>
    </row>
    <row r="56" spans="2:24" ht="12" customHeight="1">
      <c r="B56" s="8" t="s">
        <v>126</v>
      </c>
      <c r="C56" s="11">
        <v>22</v>
      </c>
      <c r="D56" s="11">
        <v>0</v>
      </c>
      <c r="E56" s="11"/>
      <c r="F56" s="11">
        <v>2</v>
      </c>
      <c r="G56" s="11"/>
      <c r="H56" s="11">
        <v>28</v>
      </c>
      <c r="I56" s="11">
        <v>0</v>
      </c>
      <c r="J56" s="11"/>
      <c r="K56" s="11">
        <v>0</v>
      </c>
      <c r="L56" s="11"/>
      <c r="M56" s="11">
        <v>0</v>
      </c>
      <c r="N56" s="11"/>
      <c r="O56" s="8">
        <f t="shared" si="2"/>
        <v>52</v>
      </c>
      <c r="X56" s="11"/>
    </row>
    <row r="57" spans="2:24" ht="12" customHeight="1">
      <c r="B57" s="8" t="s">
        <v>127</v>
      </c>
      <c r="C57" s="11">
        <v>17</v>
      </c>
      <c r="D57" s="11">
        <v>1</v>
      </c>
      <c r="E57" s="11"/>
      <c r="F57" s="11">
        <v>0</v>
      </c>
      <c r="G57" s="11"/>
      <c r="H57" s="11">
        <v>19</v>
      </c>
      <c r="I57" s="11">
        <v>0</v>
      </c>
      <c r="J57" s="11"/>
      <c r="K57" s="11">
        <v>0</v>
      </c>
      <c r="L57" s="11"/>
      <c r="M57" s="11">
        <v>0</v>
      </c>
      <c r="N57" s="11"/>
      <c r="O57" s="8">
        <f t="shared" si="2"/>
        <v>37</v>
      </c>
      <c r="X57" s="11"/>
    </row>
    <row r="58" spans="2:24" ht="12" customHeight="1">
      <c r="B58" s="8" t="s">
        <v>128</v>
      </c>
      <c r="C58" s="11">
        <v>44</v>
      </c>
      <c r="D58" s="11">
        <v>0</v>
      </c>
      <c r="E58" s="11"/>
      <c r="F58" s="11">
        <v>3</v>
      </c>
      <c r="G58" s="11"/>
      <c r="H58" s="11">
        <v>19</v>
      </c>
      <c r="I58" s="11">
        <v>0</v>
      </c>
      <c r="J58" s="11"/>
      <c r="K58" s="11">
        <v>0</v>
      </c>
      <c r="L58" s="11"/>
      <c r="M58" s="11">
        <v>0</v>
      </c>
      <c r="N58" s="11"/>
      <c r="O58" s="8">
        <f t="shared" si="2"/>
        <v>66</v>
      </c>
      <c r="X58" s="11"/>
    </row>
    <row r="59" spans="2:24" ht="12" customHeight="1">
      <c r="B59" s="8" t="s">
        <v>129</v>
      </c>
      <c r="C59" s="11">
        <v>22</v>
      </c>
      <c r="D59" s="11">
        <v>0</v>
      </c>
      <c r="E59" s="11"/>
      <c r="F59" s="11">
        <v>0</v>
      </c>
      <c r="G59" s="11"/>
      <c r="H59" s="11">
        <v>21</v>
      </c>
      <c r="I59" s="11">
        <v>0</v>
      </c>
      <c r="J59" s="11"/>
      <c r="K59" s="11">
        <v>0</v>
      </c>
      <c r="L59" s="11"/>
      <c r="M59" s="11">
        <v>0</v>
      </c>
      <c r="N59" s="11"/>
      <c r="O59" s="8">
        <f t="shared" si="2"/>
        <v>43</v>
      </c>
      <c r="X59" s="11"/>
    </row>
    <row r="60" spans="1:24" ht="12" customHeight="1">
      <c r="A60" s="32"/>
      <c r="B60" s="32" t="s">
        <v>130</v>
      </c>
      <c r="C60" s="11">
        <v>55</v>
      </c>
      <c r="D60" s="11">
        <v>0</v>
      </c>
      <c r="E60" s="11"/>
      <c r="F60" s="11">
        <v>0</v>
      </c>
      <c r="G60" s="11"/>
      <c r="H60" s="11">
        <v>25</v>
      </c>
      <c r="I60" s="11">
        <v>0</v>
      </c>
      <c r="J60" s="11"/>
      <c r="K60" s="11">
        <v>0</v>
      </c>
      <c r="L60" s="11"/>
      <c r="M60" s="11">
        <v>3</v>
      </c>
      <c r="N60" s="11"/>
      <c r="O60" s="8">
        <f t="shared" si="2"/>
        <v>83</v>
      </c>
      <c r="X60" s="11"/>
    </row>
    <row r="61" spans="2:24" ht="12" customHeight="1">
      <c r="B61" s="32" t="s">
        <v>131</v>
      </c>
      <c r="C61" s="11">
        <v>27</v>
      </c>
      <c r="D61" s="11">
        <v>0</v>
      </c>
      <c r="E61" s="11"/>
      <c r="F61" s="11">
        <v>0</v>
      </c>
      <c r="G61" s="11"/>
      <c r="H61" s="11">
        <v>71</v>
      </c>
      <c r="I61" s="11">
        <v>0</v>
      </c>
      <c r="J61" s="11"/>
      <c r="K61" s="11">
        <v>0</v>
      </c>
      <c r="L61" s="11"/>
      <c r="M61" s="11">
        <v>0</v>
      </c>
      <c r="N61" s="11"/>
      <c r="O61" s="8">
        <f t="shared" si="2"/>
        <v>98</v>
      </c>
      <c r="X61" s="11"/>
    </row>
    <row r="62" spans="2:24" ht="12" customHeight="1">
      <c r="B62" s="32" t="s">
        <v>132</v>
      </c>
      <c r="C62" s="11">
        <v>68</v>
      </c>
      <c r="D62" s="11">
        <v>0</v>
      </c>
      <c r="E62" s="11"/>
      <c r="F62" s="11">
        <v>0</v>
      </c>
      <c r="G62" s="11"/>
      <c r="H62" s="11">
        <v>26</v>
      </c>
      <c r="I62" s="11">
        <v>0</v>
      </c>
      <c r="J62" s="11"/>
      <c r="K62" s="11">
        <v>1</v>
      </c>
      <c r="L62" s="11"/>
      <c r="M62" s="11">
        <v>1</v>
      </c>
      <c r="N62" s="11"/>
      <c r="O62" s="8">
        <f t="shared" si="2"/>
        <v>96</v>
      </c>
      <c r="X62" s="11"/>
    </row>
    <row r="63" spans="2:24" ht="12" customHeight="1">
      <c r="B63" s="32" t="s">
        <v>133</v>
      </c>
      <c r="C63" s="11">
        <v>41</v>
      </c>
      <c r="D63" s="11">
        <v>0</v>
      </c>
      <c r="E63" s="11"/>
      <c r="F63" s="11">
        <v>0</v>
      </c>
      <c r="G63" s="11"/>
      <c r="H63" s="11">
        <v>37</v>
      </c>
      <c r="I63" s="11">
        <v>0</v>
      </c>
      <c r="J63" s="11"/>
      <c r="K63" s="11">
        <v>0</v>
      </c>
      <c r="L63" s="11"/>
      <c r="M63" s="11">
        <v>5</v>
      </c>
      <c r="N63" s="11"/>
      <c r="O63" s="8">
        <f t="shared" si="2"/>
        <v>83</v>
      </c>
      <c r="X63" s="11"/>
    </row>
    <row r="64" spans="2:24" ht="12" customHeight="1">
      <c r="B64" s="32" t="s">
        <v>134</v>
      </c>
      <c r="C64" s="11">
        <v>119</v>
      </c>
      <c r="D64" s="11">
        <v>1</v>
      </c>
      <c r="E64" s="11"/>
      <c r="F64" s="11">
        <v>0</v>
      </c>
      <c r="G64" s="11"/>
      <c r="H64" s="11">
        <v>25</v>
      </c>
      <c r="I64" s="11">
        <v>0</v>
      </c>
      <c r="J64" s="11"/>
      <c r="K64" s="11">
        <v>0</v>
      </c>
      <c r="L64" s="11"/>
      <c r="M64" s="11">
        <v>2</v>
      </c>
      <c r="N64" s="11"/>
      <c r="O64" s="8">
        <f t="shared" si="2"/>
        <v>147</v>
      </c>
      <c r="X64" s="11"/>
    </row>
    <row r="65" spans="2:24" ht="12" customHeight="1">
      <c r="B65" s="32" t="s">
        <v>135</v>
      </c>
      <c r="C65" s="11">
        <v>33</v>
      </c>
      <c r="D65" s="11">
        <v>0</v>
      </c>
      <c r="E65" s="11"/>
      <c r="F65" s="11">
        <v>0</v>
      </c>
      <c r="G65" s="11"/>
      <c r="H65" s="11">
        <v>14</v>
      </c>
      <c r="I65" s="11">
        <v>0</v>
      </c>
      <c r="J65" s="11"/>
      <c r="K65" s="11">
        <v>0</v>
      </c>
      <c r="L65" s="11"/>
      <c r="M65" s="11">
        <v>3</v>
      </c>
      <c r="N65" s="11"/>
      <c r="O65" s="8">
        <f t="shared" si="2"/>
        <v>50</v>
      </c>
      <c r="X65" s="11"/>
    </row>
    <row r="66" spans="2:24" ht="12" customHeight="1">
      <c r="B66" s="32" t="s">
        <v>136</v>
      </c>
      <c r="C66" s="11">
        <v>39</v>
      </c>
      <c r="D66" s="11">
        <v>0</v>
      </c>
      <c r="E66" s="11"/>
      <c r="F66" s="11">
        <v>0</v>
      </c>
      <c r="G66" s="11"/>
      <c r="H66" s="11">
        <v>15</v>
      </c>
      <c r="I66" s="11">
        <v>0</v>
      </c>
      <c r="J66" s="11"/>
      <c r="K66" s="11">
        <v>0</v>
      </c>
      <c r="L66" s="11"/>
      <c r="M66" s="11">
        <v>3</v>
      </c>
      <c r="N66" s="11"/>
      <c r="O66" s="8">
        <f t="shared" si="2"/>
        <v>57</v>
      </c>
      <c r="X66" s="11"/>
    </row>
    <row r="67" spans="2:24" ht="12" customHeight="1">
      <c r="B67" s="32" t="s">
        <v>137</v>
      </c>
      <c r="C67" s="11">
        <v>51</v>
      </c>
      <c r="D67" s="11">
        <v>1</v>
      </c>
      <c r="E67" s="11"/>
      <c r="F67" s="11">
        <v>0</v>
      </c>
      <c r="G67" s="11"/>
      <c r="H67" s="11">
        <v>41</v>
      </c>
      <c r="I67" s="11">
        <v>0</v>
      </c>
      <c r="J67" s="11"/>
      <c r="K67" s="11">
        <v>0</v>
      </c>
      <c r="L67" s="11"/>
      <c r="M67" s="11">
        <v>1</v>
      </c>
      <c r="N67" s="11"/>
      <c r="O67" s="8">
        <f t="shared" si="2"/>
        <v>94</v>
      </c>
      <c r="X67" s="11"/>
    </row>
    <row r="68" spans="2:24" ht="12" customHeight="1">
      <c r="B68" s="32" t="s">
        <v>138</v>
      </c>
      <c r="C68" s="11">
        <v>75</v>
      </c>
      <c r="D68" s="11">
        <v>0</v>
      </c>
      <c r="E68" s="11"/>
      <c r="F68" s="11">
        <v>0</v>
      </c>
      <c r="G68" s="11"/>
      <c r="H68" s="11">
        <v>20</v>
      </c>
      <c r="I68" s="11">
        <v>0</v>
      </c>
      <c r="J68" s="11"/>
      <c r="K68" s="11">
        <v>1</v>
      </c>
      <c r="L68" s="11"/>
      <c r="M68" s="11">
        <v>3</v>
      </c>
      <c r="N68" s="11"/>
      <c r="O68" s="8">
        <f t="shared" si="2"/>
        <v>99</v>
      </c>
      <c r="X68" s="11"/>
    </row>
    <row r="69" spans="2:24" ht="12" customHeight="1">
      <c r="B69" s="11" t="s">
        <v>200</v>
      </c>
      <c r="C69" s="11">
        <v>0</v>
      </c>
      <c r="D69" s="11">
        <v>0</v>
      </c>
      <c r="E69" s="11"/>
      <c r="F69" s="11">
        <v>0</v>
      </c>
      <c r="G69" s="11"/>
      <c r="H69" s="11">
        <v>2</v>
      </c>
      <c r="I69" s="11">
        <v>0</v>
      </c>
      <c r="J69" s="11"/>
      <c r="K69" s="11">
        <v>0</v>
      </c>
      <c r="L69" s="11"/>
      <c r="M69" s="11">
        <v>0</v>
      </c>
      <c r="N69" s="11"/>
      <c r="O69" s="8">
        <f t="shared" si="2"/>
        <v>2</v>
      </c>
      <c r="X69" s="11"/>
    </row>
    <row r="70" spans="1:16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9" ht="12" customHeight="1">
      <c r="C71" s="16"/>
      <c r="F71" s="16"/>
      <c r="I71" s="16"/>
    </row>
    <row r="72" spans="1:15" ht="10.5" customHeight="1">
      <c r="A72" s="36" t="s">
        <v>157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3:9" ht="10.5" customHeight="1">
      <c r="C73" s="16"/>
      <c r="F73" s="16"/>
      <c r="I73" s="16"/>
    </row>
    <row r="74" ht="10.5" customHeight="1">
      <c r="A74" s="17" t="s">
        <v>213</v>
      </c>
    </row>
    <row r="75" ht="10.5" customHeight="1"/>
    <row r="76" spans="3:17" s="2" customFormat="1" ht="12.7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3:17" s="2" customFormat="1" ht="10.5" customHeight="1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3:17" s="2" customFormat="1" ht="12.75" customHeight="1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3:17" s="2" customFormat="1" ht="10.5" customHeight="1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3:17" s="2" customFormat="1" ht="10.5" customHeight="1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3:17" s="2" customFormat="1" ht="10.5" customHeight="1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3:17" s="2" customFormat="1" ht="10.5" customHeight="1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="2" customFormat="1" ht="10.5" customHeight="1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</sheetData>
  <mergeCells count="1">
    <mergeCell ref="A1:O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selection activeCell="A11" sqref="A11:S11"/>
    </sheetView>
  </sheetViews>
  <sheetFormatPr defaultColWidth="11.421875" defaultRowHeight="12.75"/>
  <cols>
    <col min="1" max="1" width="1.7109375" style="8" customWidth="1"/>
    <col min="2" max="2" width="45.8515625" style="8" customWidth="1"/>
    <col min="3" max="4" width="5.00390625" style="8" customWidth="1"/>
    <col min="5" max="5" width="1.7109375" style="8" customWidth="1"/>
    <col min="6" max="6" width="5.421875" style="8" customWidth="1"/>
    <col min="7" max="7" width="4.140625" style="8" customWidth="1"/>
    <col min="8" max="8" width="1.57421875" style="8" customWidth="1"/>
    <col min="9" max="9" width="5.421875" style="8" customWidth="1"/>
    <col min="10" max="10" width="5.00390625" style="8" customWidth="1"/>
    <col min="11" max="11" width="2.00390625" style="8" customWidth="1"/>
    <col min="12" max="12" width="5.421875" style="8" customWidth="1"/>
    <col min="13" max="13" width="4.7109375" style="8" customWidth="1"/>
    <col min="14" max="14" width="1.7109375" style="8" customWidth="1"/>
    <col min="15" max="15" width="5.7109375" style="8" customWidth="1"/>
    <col min="16" max="16" width="2.00390625" style="8" customWidth="1"/>
    <col min="17" max="17" width="5.140625" style="8" customWidth="1"/>
    <col min="18" max="18" width="1.28515625" style="8" customWidth="1"/>
    <col min="19" max="19" width="6.8515625" style="8" customWidth="1"/>
    <col min="20" max="20" width="0.85546875" style="8" customWidth="1"/>
    <col min="21" max="220" width="9.140625" style="8" customWidth="1"/>
    <col min="221" max="16384" width="11.421875" style="8" customWidth="1"/>
  </cols>
  <sheetData>
    <row r="1" spans="1:19" ht="12.75">
      <c r="A1" s="101" t="s">
        <v>214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ht="12.75" customHeight="1">
      <c r="A2" s="22" t="s">
        <v>188</v>
      </c>
      <c r="B2" s="18"/>
      <c r="C2" s="22"/>
      <c r="D2" s="22"/>
      <c r="E2" s="22"/>
      <c r="F2" s="22"/>
      <c r="G2" s="22"/>
      <c r="H2" s="2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0"/>
    </row>
    <row r="3" spans="1:20" ht="12.75" customHeight="1">
      <c r="A3" s="1">
        <v>2003</v>
      </c>
      <c r="B3" s="18"/>
      <c r="C3" s="22"/>
      <c r="D3" s="22"/>
      <c r="E3" s="22"/>
      <c r="F3" s="22"/>
      <c r="G3" s="22"/>
      <c r="H3" s="2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0"/>
    </row>
    <row r="4" spans="1:20" ht="12.75">
      <c r="A4" s="13"/>
      <c r="C4" s="7"/>
      <c r="D4" s="7"/>
      <c r="E4" s="7"/>
      <c r="F4" s="7"/>
      <c r="G4" s="7"/>
      <c r="H4" s="7"/>
      <c r="T4" s="50"/>
    </row>
    <row r="5" spans="2:20" ht="6.75" customHeight="1">
      <c r="B5" s="3"/>
      <c r="C5" s="2"/>
      <c r="D5" s="2"/>
      <c r="E5" s="2"/>
      <c r="F5" s="2"/>
      <c r="G5" s="2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19" ht="9.75" customHeight="1">
      <c r="C6" s="24" t="s">
        <v>139</v>
      </c>
      <c r="D6" s="24"/>
      <c r="E6" s="24"/>
      <c r="F6" s="24" t="s">
        <v>139</v>
      </c>
      <c r="G6" s="24"/>
      <c r="H6" s="24"/>
      <c r="I6" s="25" t="s">
        <v>99</v>
      </c>
      <c r="J6" s="25"/>
      <c r="K6" s="25"/>
      <c r="L6" s="25" t="s">
        <v>90</v>
      </c>
      <c r="M6" s="25"/>
      <c r="N6" s="25"/>
      <c r="O6" s="25" t="s">
        <v>140</v>
      </c>
      <c r="P6" s="25"/>
      <c r="Q6" s="2"/>
      <c r="R6" s="2"/>
      <c r="S6" s="2"/>
    </row>
    <row r="7" spans="3:18" ht="9.75" customHeight="1">
      <c r="C7" s="24" t="s">
        <v>20</v>
      </c>
      <c r="D7" s="24"/>
      <c r="E7" s="24"/>
      <c r="F7" s="24" t="s">
        <v>21</v>
      </c>
      <c r="G7" s="24"/>
      <c r="H7" s="24"/>
      <c r="I7" s="25" t="s">
        <v>141</v>
      </c>
      <c r="J7" s="25"/>
      <c r="K7" s="25"/>
      <c r="L7" s="25" t="s">
        <v>93</v>
      </c>
      <c r="M7" s="25"/>
      <c r="N7" s="25"/>
      <c r="O7" s="25" t="s">
        <v>94</v>
      </c>
      <c r="P7" s="25"/>
      <c r="Q7" s="26"/>
      <c r="R7" s="26"/>
    </row>
    <row r="8" spans="1:20" ht="9.75" customHeight="1">
      <c r="A8" s="26" t="s">
        <v>207</v>
      </c>
      <c r="C8" s="14" t="s">
        <v>142</v>
      </c>
      <c r="D8" s="14" t="s">
        <v>143</v>
      </c>
      <c r="E8" s="17"/>
      <c r="F8" s="6" t="s">
        <v>63</v>
      </c>
      <c r="G8" s="6" t="s">
        <v>95</v>
      </c>
      <c r="H8" s="17"/>
      <c r="I8" s="6" t="s">
        <v>63</v>
      </c>
      <c r="J8" s="6" t="s">
        <v>95</v>
      </c>
      <c r="K8" s="25"/>
      <c r="L8" s="25" t="s">
        <v>97</v>
      </c>
      <c r="M8" s="25" t="s">
        <v>98</v>
      </c>
      <c r="N8" s="25"/>
      <c r="O8" s="25" t="s">
        <v>96</v>
      </c>
      <c r="P8" s="25"/>
      <c r="Q8" s="27" t="s">
        <v>189</v>
      </c>
      <c r="R8" s="26"/>
      <c r="S8" s="28" t="s">
        <v>100</v>
      </c>
      <c r="T8" s="50"/>
    </row>
    <row r="9" spans="1:20" ht="6.75" customHeight="1">
      <c r="A9" s="13"/>
      <c r="B9" s="13"/>
      <c r="C9" s="7"/>
      <c r="D9" s="7"/>
      <c r="E9" s="7"/>
      <c r="F9" s="7"/>
      <c r="G9" s="7"/>
      <c r="H9" s="7"/>
      <c r="I9" s="29"/>
      <c r="J9" s="29"/>
      <c r="K9" s="29"/>
      <c r="L9" s="29"/>
      <c r="M9" s="29"/>
      <c r="N9" s="29"/>
      <c r="O9" s="30"/>
      <c r="P9" s="29"/>
      <c r="Q9" s="31"/>
      <c r="R9" s="31"/>
      <c r="S9" s="13"/>
      <c r="T9" s="13"/>
    </row>
    <row r="10" ht="13.5" customHeight="1"/>
    <row r="11" spans="1:19" ht="13.5" customHeight="1">
      <c r="A11" s="103" t="s">
        <v>144</v>
      </c>
      <c r="B11" s="103"/>
      <c r="C11" s="103">
        <f>SUM(C12:C15)</f>
        <v>336</v>
      </c>
      <c r="D11" s="103">
        <f>SUM(D12:D15)</f>
        <v>153</v>
      </c>
      <c r="E11" s="103"/>
      <c r="F11" s="103">
        <f>SUM(F12:F15)</f>
        <v>80</v>
      </c>
      <c r="G11" s="103">
        <f>SUM(G12:G15)</f>
        <v>6</v>
      </c>
      <c r="H11" s="103"/>
      <c r="I11" s="103">
        <f>SUM(I12:I15)</f>
        <v>21</v>
      </c>
      <c r="J11" s="103">
        <f>SUM(J12:J15)</f>
        <v>0</v>
      </c>
      <c r="K11" s="103"/>
      <c r="L11" s="103">
        <f>SUM(L12:L15)</f>
        <v>426</v>
      </c>
      <c r="M11" s="103">
        <f>SUM(M12:M15)</f>
        <v>1</v>
      </c>
      <c r="N11" s="103"/>
      <c r="O11" s="103">
        <f>SUM(O12:O15)</f>
        <v>212</v>
      </c>
      <c r="P11" s="103"/>
      <c r="Q11" s="103">
        <f>SUM(Q12:Q15)</f>
        <v>4</v>
      </c>
      <c r="R11" s="103"/>
      <c r="S11" s="103">
        <f>SUM(C11:Q11)</f>
        <v>1239</v>
      </c>
    </row>
    <row r="12" spans="2:19" ht="13.5" customHeight="1">
      <c r="B12" s="8" t="s">
        <v>165</v>
      </c>
      <c r="C12" s="11">
        <v>124</v>
      </c>
      <c r="D12" s="11">
        <v>83</v>
      </c>
      <c r="E12" s="11"/>
      <c r="F12" s="11">
        <v>5</v>
      </c>
      <c r="G12" s="11">
        <v>0</v>
      </c>
      <c r="H12" s="11"/>
      <c r="I12" s="11">
        <v>18</v>
      </c>
      <c r="J12" s="11">
        <v>0</v>
      </c>
      <c r="K12" s="11"/>
      <c r="L12" s="11">
        <v>359</v>
      </c>
      <c r="M12" s="11">
        <v>1</v>
      </c>
      <c r="N12" s="11"/>
      <c r="O12" s="11">
        <v>167</v>
      </c>
      <c r="P12" s="11"/>
      <c r="Q12" s="11">
        <v>0</v>
      </c>
      <c r="R12" s="11"/>
      <c r="S12" s="11">
        <f>SUM(C12:R12)</f>
        <v>757</v>
      </c>
    </row>
    <row r="13" spans="2:19" ht="13.5" customHeight="1">
      <c r="B13" s="11" t="s">
        <v>166</v>
      </c>
      <c r="C13" s="11">
        <v>212</v>
      </c>
      <c r="D13" s="11">
        <v>70</v>
      </c>
      <c r="E13" s="11"/>
      <c r="F13" s="11">
        <v>75</v>
      </c>
      <c r="G13" s="11">
        <v>6</v>
      </c>
      <c r="H13" s="11"/>
      <c r="I13" s="11">
        <v>2</v>
      </c>
      <c r="J13" s="11">
        <v>0</v>
      </c>
      <c r="K13" s="11"/>
      <c r="L13" s="11">
        <v>50</v>
      </c>
      <c r="M13" s="11">
        <v>0</v>
      </c>
      <c r="N13" s="11"/>
      <c r="O13" s="11">
        <v>45</v>
      </c>
      <c r="P13" s="11"/>
      <c r="Q13" s="11">
        <v>4</v>
      </c>
      <c r="R13" s="11"/>
      <c r="S13" s="11">
        <f>SUM(C13:R13)</f>
        <v>464</v>
      </c>
    </row>
    <row r="14" ht="13.5" customHeight="1">
      <c r="B14" s="52" t="s">
        <v>187</v>
      </c>
    </row>
    <row r="15" spans="2:19" ht="13.5" customHeight="1">
      <c r="B15" s="32" t="s">
        <v>145</v>
      </c>
      <c r="C15" s="11">
        <v>0</v>
      </c>
      <c r="D15" s="11">
        <v>0</v>
      </c>
      <c r="E15" s="11"/>
      <c r="F15" s="11">
        <v>0</v>
      </c>
      <c r="G15" s="11">
        <v>0</v>
      </c>
      <c r="H15" s="11"/>
      <c r="I15" s="11">
        <v>1</v>
      </c>
      <c r="J15" s="11">
        <v>0</v>
      </c>
      <c r="K15" s="11"/>
      <c r="L15" s="11">
        <v>17</v>
      </c>
      <c r="M15" s="11">
        <v>0</v>
      </c>
      <c r="N15" s="11"/>
      <c r="O15" s="11">
        <v>0</v>
      </c>
      <c r="P15" s="11"/>
      <c r="Q15" s="11">
        <v>0</v>
      </c>
      <c r="R15" s="11"/>
      <c r="S15" s="11">
        <f>SUM(C15:R15)</f>
        <v>18</v>
      </c>
    </row>
    <row r="16" spans="1:20" ht="13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8" ht="12.75">
      <c r="A18" s="36" t="s">
        <v>186</v>
      </c>
    </row>
    <row r="20" ht="12.75">
      <c r="A20" s="17" t="s">
        <v>213</v>
      </c>
    </row>
  </sheetData>
  <mergeCells count="1">
    <mergeCell ref="A1:S1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5" zoomScaleNormal="75" workbookViewId="0" topLeftCell="A37">
      <selection activeCell="E62" sqref="E62"/>
    </sheetView>
  </sheetViews>
  <sheetFormatPr defaultColWidth="11.421875" defaultRowHeight="12.75"/>
  <cols>
    <col min="1" max="1" width="1.28515625" style="8" customWidth="1"/>
    <col min="2" max="2" width="54.140625" style="8" customWidth="1"/>
    <col min="3" max="3" width="7.140625" style="8" customWidth="1"/>
    <col min="4" max="4" width="1.28515625" style="8" customWidth="1"/>
    <col min="5" max="5" width="55.57421875" style="8" customWidth="1"/>
    <col min="6" max="6" width="7.140625" style="8" customWidth="1"/>
    <col min="7" max="7" width="0.85546875" style="8" customWidth="1"/>
    <col min="8" max="8" width="9.00390625" style="8" customWidth="1"/>
    <col min="9" max="247" width="9.140625" style="8" customWidth="1"/>
    <col min="248" max="16384" width="11.421875" style="8" customWidth="1"/>
  </cols>
  <sheetData>
    <row r="1" spans="1:6" ht="12.75">
      <c r="A1" s="101" t="s">
        <v>214</v>
      </c>
      <c r="B1" s="101"/>
      <c r="C1" s="101"/>
      <c r="D1" s="101"/>
      <c r="E1" s="101"/>
      <c r="F1" s="101"/>
    </row>
    <row r="2" spans="1:6" ht="13.5" customHeight="1">
      <c r="A2" s="22" t="s">
        <v>198</v>
      </c>
      <c r="B2" s="18"/>
      <c r="C2" s="18"/>
      <c r="D2" s="18"/>
      <c r="E2" s="18"/>
      <c r="F2" s="18"/>
    </row>
    <row r="3" spans="1:6" ht="12.75" customHeight="1">
      <c r="A3" s="1">
        <v>2003</v>
      </c>
      <c r="B3" s="18"/>
      <c r="C3" s="18"/>
      <c r="D3" s="18"/>
      <c r="E3" s="18"/>
      <c r="F3" s="18"/>
    </row>
    <row r="4" spans="1:7" ht="12.75" customHeight="1">
      <c r="A4" s="53"/>
      <c r="B4" s="53"/>
      <c r="C4" s="53"/>
      <c r="D4" s="53"/>
      <c r="E4" s="53"/>
      <c r="F4" s="13"/>
      <c r="G4" s="13"/>
    </row>
    <row r="5" ht="12" customHeight="1"/>
    <row r="6" spans="1:5" ht="12" customHeight="1">
      <c r="A6" s="103" t="s">
        <v>47</v>
      </c>
      <c r="D6" s="115" t="s">
        <v>69</v>
      </c>
      <c r="E6" s="32"/>
    </row>
    <row r="7" spans="2:8" ht="12" customHeight="1">
      <c r="B7" s="8" t="s">
        <v>48</v>
      </c>
      <c r="C7" s="8">
        <v>86</v>
      </c>
      <c r="E7" s="8" t="s">
        <v>70</v>
      </c>
      <c r="F7" s="8">
        <v>961</v>
      </c>
      <c r="H7" s="11"/>
    </row>
    <row r="8" spans="2:8" ht="12" customHeight="1">
      <c r="B8" s="8" t="s">
        <v>49</v>
      </c>
      <c r="C8" s="8">
        <v>201</v>
      </c>
      <c r="E8" s="8" t="s">
        <v>71</v>
      </c>
      <c r="F8" s="8">
        <v>1265</v>
      </c>
      <c r="H8" s="11"/>
    </row>
    <row r="9" spans="2:8" ht="12" customHeight="1">
      <c r="B9" s="8" t="s">
        <v>50</v>
      </c>
      <c r="C9" s="8">
        <v>403</v>
      </c>
      <c r="E9" s="8" t="s">
        <v>72</v>
      </c>
      <c r="F9" s="8">
        <v>1271</v>
      </c>
      <c r="H9" s="11"/>
    </row>
    <row r="10" spans="2:8" ht="12" customHeight="1">
      <c r="B10" s="8" t="s">
        <v>51</v>
      </c>
      <c r="C10" s="8">
        <v>190</v>
      </c>
      <c r="E10" s="8" t="s">
        <v>73</v>
      </c>
      <c r="F10" s="8">
        <v>1406</v>
      </c>
      <c r="H10" s="11"/>
    </row>
    <row r="11" spans="2:8" ht="12" customHeight="1">
      <c r="B11" s="8" t="s">
        <v>52</v>
      </c>
      <c r="C11" s="8">
        <v>251</v>
      </c>
      <c r="E11" s="8" t="s">
        <v>74</v>
      </c>
      <c r="F11" s="8">
        <v>789</v>
      </c>
      <c r="H11" s="11"/>
    </row>
    <row r="12" spans="2:8" ht="12" customHeight="1">
      <c r="B12" s="32" t="s">
        <v>53</v>
      </c>
      <c r="C12" s="8">
        <v>412</v>
      </c>
      <c r="E12" s="8" t="s">
        <v>75</v>
      </c>
      <c r="F12" s="8">
        <v>702</v>
      </c>
      <c r="H12" s="11"/>
    </row>
    <row r="13" spans="2:8" ht="12" customHeight="1">
      <c r="B13" s="8" t="s">
        <v>54</v>
      </c>
      <c r="C13" s="8">
        <v>257</v>
      </c>
      <c r="E13" s="8" t="s">
        <v>76</v>
      </c>
      <c r="F13" s="8">
        <v>1092</v>
      </c>
      <c r="H13" s="11"/>
    </row>
    <row r="14" spans="2:8" ht="12" customHeight="1">
      <c r="B14" s="32" t="s">
        <v>55</v>
      </c>
      <c r="C14" s="8">
        <v>229</v>
      </c>
      <c r="E14" s="8" t="s">
        <v>77</v>
      </c>
      <c r="F14" s="8">
        <v>1585</v>
      </c>
      <c r="H14" s="11"/>
    </row>
    <row r="15" spans="2:8" ht="12" customHeight="1">
      <c r="B15" s="8" t="s">
        <v>56</v>
      </c>
      <c r="C15" s="8">
        <v>284</v>
      </c>
      <c r="E15" s="8" t="s">
        <v>78</v>
      </c>
      <c r="F15" s="8">
        <v>3030</v>
      </c>
      <c r="H15" s="11"/>
    </row>
    <row r="16" spans="2:8" ht="12" customHeight="1">
      <c r="B16" s="8" t="s">
        <v>57</v>
      </c>
      <c r="C16" s="8">
        <v>266</v>
      </c>
      <c r="E16" s="8" t="s">
        <v>79</v>
      </c>
      <c r="F16" s="8">
        <v>684</v>
      </c>
      <c r="H16" s="11"/>
    </row>
    <row r="17" spans="5:8" ht="12" customHeight="1">
      <c r="E17" s="8" t="s">
        <v>80</v>
      </c>
      <c r="F17" s="8">
        <v>684</v>
      </c>
      <c r="H17" s="11"/>
    </row>
    <row r="18" spans="1:8" ht="12" customHeight="1">
      <c r="A18" s="103" t="s">
        <v>154</v>
      </c>
      <c r="B18" s="2"/>
      <c r="E18" s="8" t="s">
        <v>81</v>
      </c>
      <c r="F18" s="8">
        <v>515</v>
      </c>
      <c r="H18" s="11"/>
    </row>
    <row r="19" spans="1:8" ht="12" customHeight="1">
      <c r="A19" s="2"/>
      <c r="B19" s="11" t="s">
        <v>48</v>
      </c>
      <c r="C19" s="8">
        <v>72</v>
      </c>
      <c r="E19" s="8" t="s">
        <v>82</v>
      </c>
      <c r="F19" s="8">
        <v>1150</v>
      </c>
      <c r="H19" s="11"/>
    </row>
    <row r="20" spans="2:3" ht="12" customHeight="1">
      <c r="B20" s="11" t="s">
        <v>58</v>
      </c>
      <c r="C20" s="8">
        <v>512</v>
      </c>
    </row>
    <row r="21" spans="2:5" ht="12" customHeight="1">
      <c r="B21" s="11" t="s">
        <v>59</v>
      </c>
      <c r="C21" s="8">
        <v>488</v>
      </c>
      <c r="D21" s="115" t="s">
        <v>146</v>
      </c>
      <c r="E21" s="103"/>
    </row>
    <row r="22" spans="2:9" ht="12" customHeight="1">
      <c r="B22" s="11" t="s">
        <v>60</v>
      </c>
      <c r="C22" s="8">
        <v>509</v>
      </c>
      <c r="E22" s="8" t="s">
        <v>147</v>
      </c>
      <c r="F22" s="8">
        <v>17</v>
      </c>
      <c r="H22" s="2"/>
      <c r="I22" s="2"/>
    </row>
    <row r="23" spans="2:9" ht="12" customHeight="1">
      <c r="B23" s="11" t="s">
        <v>61</v>
      </c>
      <c r="C23" s="8">
        <v>534</v>
      </c>
      <c r="F23" s="54"/>
      <c r="H23" s="2"/>
      <c r="I23" s="2"/>
    </row>
    <row r="24" spans="2:9" ht="12" customHeight="1">
      <c r="B24" s="11" t="s">
        <v>62</v>
      </c>
      <c r="C24" s="8">
        <v>662</v>
      </c>
      <c r="D24" s="103" t="s">
        <v>83</v>
      </c>
      <c r="G24" s="16"/>
      <c r="H24" s="2"/>
      <c r="I24" s="2"/>
    </row>
    <row r="25" spans="2:8" ht="12" customHeight="1">
      <c r="B25" s="11"/>
      <c r="E25" s="50" t="s">
        <v>84</v>
      </c>
      <c r="F25" s="8">
        <v>1473</v>
      </c>
      <c r="H25" s="11"/>
    </row>
    <row r="26" spans="1:8" ht="12" customHeight="1">
      <c r="A26" s="115" t="s">
        <v>64</v>
      </c>
      <c r="B26" s="32"/>
      <c r="E26" s="8" t="s">
        <v>85</v>
      </c>
      <c r="F26" s="8">
        <v>1407</v>
      </c>
      <c r="G26" s="2"/>
      <c r="H26" s="11"/>
    </row>
    <row r="27" spans="2:8" ht="12" customHeight="1">
      <c r="B27" s="11" t="s">
        <v>65</v>
      </c>
      <c r="C27" s="8">
        <v>377</v>
      </c>
      <c r="E27" s="8" t="s">
        <v>201</v>
      </c>
      <c r="F27" s="8">
        <v>1738</v>
      </c>
      <c r="G27" s="2"/>
      <c r="H27" s="11"/>
    </row>
    <row r="28" spans="2:8" ht="12" customHeight="1">
      <c r="B28" s="11" t="s">
        <v>66</v>
      </c>
      <c r="C28" s="8">
        <v>215</v>
      </c>
      <c r="E28" s="8" t="s">
        <v>86</v>
      </c>
      <c r="F28" s="8">
        <v>1284</v>
      </c>
      <c r="G28" s="26"/>
      <c r="H28" s="11"/>
    </row>
    <row r="29" spans="2:8" ht="12" customHeight="1">
      <c r="B29" s="11" t="s">
        <v>67</v>
      </c>
      <c r="C29" s="8">
        <v>242</v>
      </c>
      <c r="E29" s="8" t="s">
        <v>87</v>
      </c>
      <c r="F29" s="8">
        <v>1601</v>
      </c>
      <c r="G29" s="26"/>
      <c r="H29" s="11"/>
    </row>
    <row r="30" spans="2:8" ht="12" customHeight="1">
      <c r="B30" s="11" t="s">
        <v>68</v>
      </c>
      <c r="C30" s="8">
        <v>207</v>
      </c>
      <c r="G30" s="26"/>
      <c r="H30" s="11"/>
    </row>
    <row r="31" spans="2:9" ht="12" customHeight="1">
      <c r="B31" s="11"/>
      <c r="G31" s="26"/>
      <c r="H31" s="11"/>
      <c r="I31" s="2"/>
    </row>
    <row r="32" spans="2:9" ht="12" customHeight="1">
      <c r="B32" s="11"/>
      <c r="G32" s="26"/>
      <c r="H32" s="11"/>
      <c r="I32" s="2"/>
    </row>
    <row r="33" spans="2:9" ht="12" customHeight="1">
      <c r="B33" s="11"/>
      <c r="G33" s="26"/>
      <c r="H33" s="11"/>
      <c r="I33" s="2"/>
    </row>
    <row r="34" spans="2:9" ht="12" customHeight="1">
      <c r="B34" s="11"/>
      <c r="G34" s="26"/>
      <c r="H34" s="11"/>
      <c r="I34" s="2"/>
    </row>
    <row r="35" spans="2:9" ht="12" customHeight="1">
      <c r="B35" s="11"/>
      <c r="G35" s="26"/>
      <c r="H35" s="11"/>
      <c r="I35" s="2"/>
    </row>
    <row r="36" spans="2:9" ht="12" customHeight="1">
      <c r="B36" s="11"/>
      <c r="G36" s="26"/>
      <c r="H36" s="11"/>
      <c r="I36" s="2"/>
    </row>
    <row r="37" spans="2:9" ht="12" customHeight="1">
      <c r="B37" s="11"/>
      <c r="G37" s="26"/>
      <c r="H37" s="11"/>
      <c r="I37" s="2"/>
    </row>
    <row r="38" spans="2:9" ht="12" customHeight="1">
      <c r="B38" s="11"/>
      <c r="G38" s="26"/>
      <c r="H38" s="11"/>
      <c r="I38" s="2"/>
    </row>
    <row r="39" spans="2:9" ht="12" customHeight="1">
      <c r="B39" s="11"/>
      <c r="G39" s="26"/>
      <c r="H39" s="11"/>
      <c r="I39" s="2"/>
    </row>
    <row r="40" spans="1:9" ht="12" customHeight="1">
      <c r="A40" s="55"/>
      <c r="B40" s="11"/>
      <c r="G40" s="26"/>
      <c r="H40" s="11"/>
      <c r="I40" s="2"/>
    </row>
    <row r="41" spans="1:9" ht="11.25" customHeight="1">
      <c r="A41" s="55" t="s">
        <v>162</v>
      </c>
      <c r="B41" s="11"/>
      <c r="G41" s="26"/>
      <c r="H41" s="11"/>
      <c r="I41" s="2"/>
    </row>
    <row r="42" spans="1:9" ht="11.25" customHeight="1">
      <c r="A42" s="26" t="s">
        <v>161</v>
      </c>
      <c r="B42" s="11"/>
      <c r="G42" s="26"/>
      <c r="H42" s="11"/>
      <c r="I42" s="2"/>
    </row>
    <row r="43" spans="2:9" ht="12" customHeight="1">
      <c r="B43" s="11"/>
      <c r="G43" s="26"/>
      <c r="H43" s="11"/>
      <c r="I43" s="2"/>
    </row>
    <row r="44" spans="2:9" ht="12" customHeight="1">
      <c r="B44" s="11"/>
      <c r="G44" s="26"/>
      <c r="H44" s="11"/>
      <c r="I44" s="2"/>
    </row>
    <row r="45" spans="2:9" ht="12" customHeight="1">
      <c r="B45" s="11"/>
      <c r="G45" s="26"/>
      <c r="H45" s="11"/>
      <c r="I45" s="2"/>
    </row>
    <row r="46" spans="2:9" ht="12" customHeight="1">
      <c r="B46" s="11"/>
      <c r="G46" s="26"/>
      <c r="H46" s="11"/>
      <c r="I46" s="2"/>
    </row>
    <row r="47" spans="2:9" ht="12" customHeight="1">
      <c r="B47" s="11"/>
      <c r="G47" s="26"/>
      <c r="H47" s="11"/>
      <c r="I47" s="2"/>
    </row>
    <row r="48" spans="2:9" ht="12" customHeight="1">
      <c r="B48" s="11"/>
      <c r="G48" s="26"/>
      <c r="H48" s="11"/>
      <c r="I48" s="2"/>
    </row>
    <row r="49" spans="2:9" ht="12" customHeight="1">
      <c r="B49" s="11"/>
      <c r="G49" s="26"/>
      <c r="H49" s="11"/>
      <c r="I49" s="2"/>
    </row>
    <row r="50" spans="1:9" ht="12" customHeight="1">
      <c r="A50" s="110" t="s">
        <v>148</v>
      </c>
      <c r="B50" s="2"/>
      <c r="D50" s="103" t="s">
        <v>122</v>
      </c>
      <c r="G50" s="26"/>
      <c r="H50" s="11"/>
      <c r="I50" s="2"/>
    </row>
    <row r="51" spans="1:8" ht="12" customHeight="1">
      <c r="A51" s="2"/>
      <c r="B51" s="11" t="s">
        <v>101</v>
      </c>
      <c r="C51" s="11">
        <v>2</v>
      </c>
      <c r="E51" s="8" t="s">
        <v>123</v>
      </c>
      <c r="F51" s="11">
        <v>5</v>
      </c>
      <c r="H51" s="11"/>
    </row>
    <row r="52" spans="1:8" ht="12" customHeight="1">
      <c r="A52" s="2"/>
      <c r="B52" s="11" t="s">
        <v>209</v>
      </c>
      <c r="C52" s="11">
        <v>89</v>
      </c>
      <c r="E52" s="8" t="s">
        <v>149</v>
      </c>
      <c r="F52" s="11">
        <v>32</v>
      </c>
      <c r="H52" s="11"/>
    </row>
    <row r="53" spans="1:8" ht="12" customHeight="1">
      <c r="A53" s="2"/>
      <c r="B53" s="11" t="s">
        <v>102</v>
      </c>
      <c r="C53" s="11">
        <v>75</v>
      </c>
      <c r="E53" s="8" t="s">
        <v>125</v>
      </c>
      <c r="F53" s="11">
        <v>97</v>
      </c>
      <c r="H53" s="11"/>
    </row>
    <row r="54" spans="1:8" ht="12" customHeight="1">
      <c r="A54" s="2"/>
      <c r="B54" s="11" t="s">
        <v>208</v>
      </c>
      <c r="C54" s="11">
        <v>39</v>
      </c>
      <c r="E54" s="8" t="s">
        <v>126</v>
      </c>
      <c r="F54" s="11">
        <v>52</v>
      </c>
      <c r="H54" s="11"/>
    </row>
    <row r="55" spans="1:8" ht="12" customHeight="1">
      <c r="A55" s="2"/>
      <c r="B55" s="11" t="s">
        <v>164</v>
      </c>
      <c r="C55" s="11">
        <v>38</v>
      </c>
      <c r="E55" s="8" t="s">
        <v>127</v>
      </c>
      <c r="F55" s="11">
        <v>37</v>
      </c>
      <c r="H55" s="11"/>
    </row>
    <row r="56" spans="1:8" ht="12" customHeight="1">
      <c r="A56" s="2"/>
      <c r="B56" s="11" t="s">
        <v>211</v>
      </c>
      <c r="C56" s="11">
        <v>25</v>
      </c>
      <c r="E56" s="8" t="s">
        <v>128</v>
      </c>
      <c r="F56" s="11">
        <v>66</v>
      </c>
      <c r="H56" s="11"/>
    </row>
    <row r="57" spans="1:8" ht="12" customHeight="1">
      <c r="A57" s="2"/>
      <c r="B57" s="11" t="s">
        <v>212</v>
      </c>
      <c r="C57" s="11">
        <v>39</v>
      </c>
      <c r="E57" s="8" t="s">
        <v>129</v>
      </c>
      <c r="F57" s="11">
        <v>43</v>
      </c>
      <c r="H57" s="11"/>
    </row>
    <row r="58" spans="1:8" ht="12" customHeight="1">
      <c r="A58" s="2"/>
      <c r="B58" s="11" t="s">
        <v>103</v>
      </c>
      <c r="C58" s="11">
        <v>50</v>
      </c>
      <c r="E58" s="8" t="s">
        <v>130</v>
      </c>
      <c r="F58" s="11">
        <v>83</v>
      </c>
      <c r="H58" s="11"/>
    </row>
    <row r="59" spans="1:8" ht="12" customHeight="1">
      <c r="A59" s="2"/>
      <c r="B59" s="11" t="s">
        <v>104</v>
      </c>
      <c r="C59" s="11">
        <v>59</v>
      </c>
      <c r="E59" s="8" t="s">
        <v>131</v>
      </c>
      <c r="F59" s="11">
        <v>98</v>
      </c>
      <c r="H59" s="11"/>
    </row>
    <row r="60" spans="1:8" ht="12" customHeight="1">
      <c r="A60" s="2"/>
      <c r="B60" s="11" t="s">
        <v>105</v>
      </c>
      <c r="C60" s="11">
        <v>124</v>
      </c>
      <c r="E60" s="8" t="s">
        <v>132</v>
      </c>
      <c r="F60" s="11">
        <v>96</v>
      </c>
      <c r="H60" s="11"/>
    </row>
    <row r="61" spans="1:8" ht="12" customHeight="1">
      <c r="A61" s="2"/>
      <c r="B61" s="11" t="s">
        <v>106</v>
      </c>
      <c r="C61" s="11">
        <v>148</v>
      </c>
      <c r="E61" s="8" t="s">
        <v>133</v>
      </c>
      <c r="F61" s="11">
        <v>83</v>
      </c>
      <c r="H61" s="11"/>
    </row>
    <row r="62" spans="1:8" ht="12" customHeight="1">
      <c r="A62" s="2"/>
      <c r="B62" s="11" t="s">
        <v>107</v>
      </c>
      <c r="C62" s="11">
        <v>176</v>
      </c>
      <c r="E62" s="8" t="s">
        <v>134</v>
      </c>
      <c r="F62" s="11">
        <v>147</v>
      </c>
      <c r="H62" s="11"/>
    </row>
    <row r="63" spans="1:8" ht="12" customHeight="1">
      <c r="A63" s="2"/>
      <c r="B63" s="11" t="s">
        <v>108</v>
      </c>
      <c r="C63" s="11">
        <v>117</v>
      </c>
      <c r="E63" s="8" t="s">
        <v>135</v>
      </c>
      <c r="F63" s="11">
        <v>50</v>
      </c>
      <c r="H63" s="11"/>
    </row>
    <row r="64" spans="1:8" ht="12" customHeight="1">
      <c r="A64" s="2"/>
      <c r="B64" s="11" t="s">
        <v>109</v>
      </c>
      <c r="C64" s="11">
        <v>60</v>
      </c>
      <c r="E64" s="8" t="s">
        <v>136</v>
      </c>
      <c r="F64" s="11">
        <v>57</v>
      </c>
      <c r="H64" s="11"/>
    </row>
    <row r="65" spans="1:8" ht="12" customHeight="1">
      <c r="A65" s="2"/>
      <c r="B65" s="11" t="s">
        <v>110</v>
      </c>
      <c r="C65" s="11">
        <v>58</v>
      </c>
      <c r="E65" s="8" t="s">
        <v>137</v>
      </c>
      <c r="F65" s="11">
        <v>94</v>
      </c>
      <c r="H65" s="11"/>
    </row>
    <row r="66" spans="1:8" ht="12" customHeight="1">
      <c r="A66" s="2"/>
      <c r="B66" s="11" t="s">
        <v>111</v>
      </c>
      <c r="C66" s="11">
        <v>153</v>
      </c>
      <c r="E66" s="8" t="s">
        <v>138</v>
      </c>
      <c r="F66" s="11">
        <v>99</v>
      </c>
      <c r="H66" s="11"/>
    </row>
    <row r="67" spans="1:8" ht="12" customHeight="1">
      <c r="A67" s="2"/>
      <c r="B67" s="11" t="s">
        <v>112</v>
      </c>
      <c r="C67" s="11">
        <v>114</v>
      </c>
      <c r="E67" s="11" t="s">
        <v>200</v>
      </c>
      <c r="F67" s="11">
        <v>2</v>
      </c>
      <c r="H67" s="11"/>
    </row>
    <row r="68" spans="1:8" ht="12" customHeight="1">
      <c r="A68" s="2"/>
      <c r="B68" s="11" t="s">
        <v>113</v>
      </c>
      <c r="C68" s="11">
        <v>103</v>
      </c>
      <c r="H68" s="11"/>
    </row>
    <row r="69" spans="1:8" ht="12" customHeight="1">
      <c r="A69" s="2"/>
      <c r="B69" s="11" t="s">
        <v>114</v>
      </c>
      <c r="C69" s="11">
        <v>86</v>
      </c>
      <c r="D69" s="103" t="s">
        <v>144</v>
      </c>
      <c r="H69" s="11"/>
    </row>
    <row r="70" spans="1:8" ht="12" customHeight="1">
      <c r="A70" s="2"/>
      <c r="B70" s="11" t="s">
        <v>115</v>
      </c>
      <c r="C70" s="11">
        <v>100</v>
      </c>
      <c r="E70" s="8" t="s">
        <v>165</v>
      </c>
      <c r="F70" s="11">
        <v>723</v>
      </c>
      <c r="H70" s="11"/>
    </row>
    <row r="71" spans="1:8" ht="12" customHeight="1">
      <c r="A71" s="2"/>
      <c r="B71" s="11" t="s">
        <v>116</v>
      </c>
      <c r="C71" s="11">
        <v>181</v>
      </c>
      <c r="E71" s="8" t="s">
        <v>166</v>
      </c>
      <c r="F71" s="11">
        <v>374</v>
      </c>
      <c r="H71" s="11"/>
    </row>
    <row r="72" spans="1:8" ht="12" customHeight="1">
      <c r="A72" s="2"/>
      <c r="B72" s="11" t="s">
        <v>117</v>
      </c>
      <c r="C72" s="11">
        <v>158</v>
      </c>
      <c r="E72" s="52" t="s">
        <v>167</v>
      </c>
      <c r="F72" s="11">
        <v>18</v>
      </c>
      <c r="H72" s="11"/>
    </row>
    <row r="73" spans="1:8" ht="12" customHeight="1">
      <c r="A73" s="2"/>
      <c r="B73" s="11" t="s">
        <v>118</v>
      </c>
      <c r="C73" s="11">
        <v>90</v>
      </c>
      <c r="H73" s="11"/>
    </row>
    <row r="74" spans="1:8" ht="12" customHeight="1">
      <c r="A74" s="2"/>
      <c r="B74" s="11" t="s">
        <v>119</v>
      </c>
      <c r="C74" s="11">
        <v>71</v>
      </c>
      <c r="H74" s="11"/>
    </row>
    <row r="75" spans="1:7" ht="12" customHeight="1">
      <c r="A75" s="2"/>
      <c r="B75" s="11" t="s">
        <v>120</v>
      </c>
      <c r="C75" s="11">
        <v>101</v>
      </c>
      <c r="G75" s="26"/>
    </row>
    <row r="76" spans="1:9" s="26" customFormat="1" ht="10.5" customHeight="1">
      <c r="A76" s="2"/>
      <c r="B76" s="11" t="s">
        <v>210</v>
      </c>
      <c r="C76" s="11">
        <v>68</v>
      </c>
      <c r="D76" s="8"/>
      <c r="E76" s="8"/>
      <c r="F76" s="8"/>
      <c r="H76" s="8"/>
      <c r="I76" s="8"/>
    </row>
    <row r="77" spans="1:7" ht="10.5" customHeight="1">
      <c r="A77" s="2"/>
      <c r="B77" s="11" t="s">
        <v>121</v>
      </c>
      <c r="C77" s="11">
        <v>90</v>
      </c>
      <c r="G77" s="26"/>
    </row>
    <row r="78" spans="1:7" ht="11.25" customHeight="1">
      <c r="A78" s="13"/>
      <c r="B78" s="13"/>
      <c r="C78" s="13"/>
      <c r="D78" s="13"/>
      <c r="E78" s="13"/>
      <c r="F78" s="13"/>
      <c r="G78" s="13"/>
    </row>
    <row r="79" spans="1:3" ht="11.25" customHeight="1">
      <c r="A79" s="16"/>
      <c r="B79" s="16"/>
      <c r="C79" s="16"/>
    </row>
    <row r="80" spans="1:4" ht="11.25" customHeight="1">
      <c r="A80" s="55" t="s">
        <v>199</v>
      </c>
      <c r="B80" s="2"/>
      <c r="D80" s="16"/>
    </row>
    <row r="81" spans="1:6" ht="11.25" customHeight="1">
      <c r="A81" s="6" t="s">
        <v>163</v>
      </c>
      <c r="B81" s="26"/>
      <c r="D81" s="16"/>
      <c r="F81" s="56"/>
    </row>
    <row r="82" spans="1:2" ht="12.75">
      <c r="A82" s="6"/>
      <c r="B82" s="26"/>
    </row>
    <row r="83" ht="12.75">
      <c r="A83" s="17" t="s">
        <v>213</v>
      </c>
    </row>
  </sheetData>
  <mergeCells count="1">
    <mergeCell ref="A1:F1"/>
  </mergeCells>
  <printOptions horizontalCentered="1"/>
  <pageMargins left="0.3937007874015748" right="0.3937007874015748" top="0.7874015748031497" bottom="0.3937007874015748" header="0.5118110236220472" footer="0.5118110236220472"/>
  <pageSetup fitToHeight="2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 I.</cp:lastModifiedBy>
  <cp:lastPrinted>2003-09-09T19:38:42Z</cp:lastPrinted>
  <dcterms:created xsi:type="dcterms:W3CDTF">1997-05-28T20:36:21Z</dcterms:created>
  <dcterms:modified xsi:type="dcterms:W3CDTF">2003-10-22T15:41:26Z</dcterms:modified>
  <cp:category/>
  <cp:version/>
  <cp:contentType/>
  <cp:contentStatus/>
</cp:coreProperties>
</file>