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8" windowWidth="9192" windowHeight="5268" activeTab="1"/>
  </bookViews>
  <sheets>
    <sheet name="resumen" sheetId="1" r:id="rId1"/>
    <sheet name="sni" sheetId="2" r:id="rId2"/>
  </sheets>
  <definedNames>
    <definedName name="_xlnm.Print_Titles" localSheetId="0">'resumen'!$16:$17</definedName>
    <definedName name="_xlnm.Print_Titles" localSheetId="1">'sni'!$2:$10</definedName>
  </definedNames>
  <calcPr fullCalcOnLoad="1"/>
</workbook>
</file>

<file path=xl/sharedStrings.xml><?xml version="1.0" encoding="utf-8"?>
<sst xmlns="http://schemas.openxmlformats.org/spreadsheetml/2006/main" count="104" uniqueCount="99">
  <si>
    <t>Biología y</t>
  </si>
  <si>
    <t>Química</t>
  </si>
  <si>
    <t>Medicina y</t>
  </si>
  <si>
    <t>Humanidades y</t>
  </si>
  <si>
    <t>Sociales</t>
  </si>
  <si>
    <t>Ingeniería</t>
  </si>
  <si>
    <t>Escuela Nacional de Música</t>
  </si>
  <si>
    <t>Escuela Nacional de Trabajo Social</t>
  </si>
  <si>
    <t>PERSONAL ACADÉMICO DE LA UNAM EN EL SNI</t>
  </si>
  <si>
    <t>Escuelas</t>
  </si>
  <si>
    <t>Facultades</t>
  </si>
  <si>
    <t>Unidades Multidisciplinarias</t>
  </si>
  <si>
    <t>Investigación Científica</t>
  </si>
  <si>
    <t>Investigación Humanística</t>
  </si>
  <si>
    <t>T O T A L</t>
  </si>
  <si>
    <t>Total</t>
  </si>
  <si>
    <t>ESCUELAS</t>
  </si>
  <si>
    <t>Escuela Nacional de Artes Plásticas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</si>
  <si>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</si>
  <si>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</si>
  <si>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</si>
  <si>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</si>
  <si>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</si>
  <si>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</si>
  <si>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</si>
  <si>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</si>
  <si>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</si>
  <si>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</si>
  <si>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</si>
  <si>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</si>
  <si>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</si>
  <si>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</si>
  <si>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</si>
  <si>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Escuela Nacional de Estudios Profesionales Acatlán</t>
  </si>
  <si>
    <t>Facultad de Estudios Superiores Cuautitlán</t>
  </si>
  <si>
    <t>Facultad de Estudios Superiores Zaragoza</t>
  </si>
  <si>
    <t>INVESTIGACIÓN CIENTÍFICA</t>
  </si>
  <si>
    <t>Centro de Ciencias de la Atmósfera</t>
  </si>
  <si>
    <t>Centro de Investigación en Energía</t>
  </si>
  <si>
    <t>Centro de Investigación sobre Fijación de Nitrógeno</t>
  </si>
  <si>
    <t>Instituto de Astronomía</t>
  </si>
  <si>
    <t>Instituto de Biología</t>
  </si>
  <si>
    <t>Instituto de Biotecnología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</si>
  <si>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</si>
  <si>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</si>
  <si>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</si>
  <si>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</si>
  <si>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</si>
  <si>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</si>
  <si>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</si>
  <si>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</si>
  <si>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</si>
  <si>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</si>
  <si>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Materiales</t>
  </si>
  <si>
    <t>Instituto de Matemáticas</t>
  </si>
  <si>
    <t>Instituto de Química</t>
  </si>
  <si>
    <t>Centro Coordinador y Difusor de Estudios Latinoamericanos</t>
  </si>
  <si>
    <t>Centro de Estudios sobre la Universidad</t>
  </si>
  <si>
    <t>Centro de Investigaciones Interdisciplinarias en Ciencias y Humanidades</t>
  </si>
  <si>
    <t>Centro de Investigaciones sobre América del Norte</t>
  </si>
  <si>
    <t>Centro Regional de Investigaciones Multidisciplinarias</t>
  </si>
  <si>
    <t>Centro Universitario de Investigaciones Bibliotecológicas</t>
  </si>
  <si>
    <t>Coordinación y Consejo Técnico de Humanidades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</si>
  <si>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</si>
  <si>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</si>
  <si>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</si>
  <si>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</si>
  <si>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</si>
  <si>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</si>
  <si>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</si>
  <si>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</si>
  <si>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</si>
  <si>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OTRAS DEPENDENCIAS</t>
  </si>
  <si>
    <t>Centro de Ciencias Físicas</t>
  </si>
  <si>
    <t>PERSONAL ACADÉMICO DE LA UNAM EN EL SNI POR ÁREA Y DEPENDENCIA</t>
  </si>
  <si>
    <t>INVESTIGACIÓN HUMANÍSTICA</t>
  </si>
  <si>
    <t>Consejo Técnico y Coordinación de la Investigación Científica</t>
  </si>
  <si>
    <t>Físico-Matemáticas</t>
  </si>
  <si>
    <t>Facultad de Estudios Superiores Iztacala</t>
  </si>
  <si>
    <t>Centro de Ciencias de la Materia Condensada</t>
  </si>
  <si>
    <t>Dependencia</t>
  </si>
  <si>
    <t>de la Tierra</t>
  </si>
  <si>
    <t>y Ciencias</t>
  </si>
  <si>
    <t>Ciencias</t>
  </si>
  <si>
    <t>de la Salud</t>
  </si>
  <si>
    <t>de la Conducta</t>
  </si>
  <si>
    <t>Biotecnología</t>
  </si>
  <si>
    <t>Agropecuarias</t>
  </si>
  <si>
    <t>FUENTE: Sistema Nacional de Investigadores, CONACyT.</t>
  </si>
  <si>
    <t>Otras dependencias</t>
  </si>
  <si>
    <t>Centro de Ciencias Aplicadas y Desarrollo Tecnológico</t>
  </si>
  <si>
    <t>Instituto de Neurobiología</t>
  </si>
  <si>
    <t>Instituto de Investigaciones en Matemáticas Aplicadas y en Sistemas</t>
  </si>
  <si>
    <t>Centro de Física Aplicada y Tecnología Avanzada</t>
  </si>
  <si>
    <t>Centro de Geociencias</t>
  </si>
  <si>
    <t>COLEGIO DE CIENCIAS Y HUMANIDADES</t>
  </si>
  <si>
    <t>Escuela Nacional de Estudios Profesionales Aragón</t>
  </si>
  <si>
    <t>UNAM</t>
  </si>
  <si>
    <t>Colegio de Ciencias y Humanidades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</si>
</sst>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&quot;Pts&quot;\ #,##0;\-&quot;Pts&quot;\ #,##0"/>
    <numFmt numFmtId="193" formatCode="&quot;Pts&quot;\ #,##0;[Red]\-&quot;Pts&quot;\ #,##0"/>
    <numFmt numFmtId="194" formatCode="&quot;Pts&quot;\ #,##0.00;\-&quot;Pts&quot;\ #,##0.00"/>
    <numFmt numFmtId="195" formatCode="&quot;Pts&quot;\ #,##0.00;[Red]\-&quot;Pts&quot;\ #,##0.00"/>
    <numFmt numFmtId="196" formatCode="#,##0.000"/>
    <numFmt numFmtId="197" formatCode="#,##0.0000"/>
    <numFmt numFmtId="198" formatCode="#,##0.0"/>
    <numFmt numFmtId="199" formatCode="0.0%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0.0000000000"/>
    <numFmt numFmtId="204" formatCode="0.00000000000"/>
    <numFmt numFmtId="205" formatCode="0.000000000000"/>
    <numFmt numFmtId="206" formatCode="0.000000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0.0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191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1" xfId="0" applyFont="1" applyBorder="1" applyAlignment="1" quotePrefix="1">
      <alignment horizontal="left"/>
    </xf>
    <xf numFmtId="0" fontId="6" fillId="0" borderId="1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1" fontId="6" fillId="0" borderId="0" xfId="19" applyNumberFormat="1" applyFont="1" applyFill="1" applyAlignment="1">
      <alignment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nam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zoomScale="75" zoomScaleNormal="75" workbookViewId="0" topLeftCell="A1">
      <selection activeCell="A22" sqref="A22"/>
    </sheetView>
  </sheetViews>
  <sheetFormatPr defaultColWidth="11.421875" defaultRowHeight="12.75"/>
  <cols>
    <col min="1" max="1" width="55.140625" style="3" customWidth="1"/>
    <col min="2" max="2" width="10.00390625" style="3" customWidth="1"/>
    <col min="3" max="16384" width="11.421875" style="3" customWidth="1"/>
  </cols>
  <sheetData>
    <row r="1" spans="1:2" ht="12.75">
      <c r="A1" s="35" t="s">
        <v>97</v>
      </c>
      <c r="B1" s="35"/>
    </row>
    <row r="2" spans="1:3" ht="12.75">
      <c r="A2" s="1" t="s">
        <v>8</v>
      </c>
      <c r="B2" s="1"/>
      <c r="C2" s="23"/>
    </row>
    <row r="3" spans="1:3" ht="12.75">
      <c r="A3" s="1">
        <v>2003</v>
      </c>
      <c r="B3" s="1"/>
      <c r="C3" s="23"/>
    </row>
    <row r="4" spans="1:3" ht="12.75">
      <c r="A4" s="5"/>
      <c r="B4" s="5"/>
      <c r="C4" s="7"/>
    </row>
    <row r="5" ht="12.75">
      <c r="C5" s="7"/>
    </row>
    <row r="6" spans="1:3" ht="12.75">
      <c r="A6" s="3" t="s">
        <v>9</v>
      </c>
      <c r="B6" s="13">
        <v>7</v>
      </c>
      <c r="C6" s="7"/>
    </row>
    <row r="7" spans="1:3" ht="12.75">
      <c r="A7" s="3" t="s">
        <v>10</v>
      </c>
      <c r="B7" s="13">
        <v>635</v>
      </c>
      <c r="C7" s="7"/>
    </row>
    <row r="8" spans="1:3" ht="12.75">
      <c r="A8" s="3" t="s">
        <v>11</v>
      </c>
      <c r="B8" s="13">
        <v>117</v>
      </c>
      <c r="C8" s="7"/>
    </row>
    <row r="9" spans="1:3" ht="12.75">
      <c r="A9" s="3" t="s">
        <v>98</v>
      </c>
      <c r="B9" s="13">
        <v>1</v>
      </c>
      <c r="C9" s="7"/>
    </row>
    <row r="10" spans="1:3" ht="12.75">
      <c r="A10" s="3" t="s">
        <v>12</v>
      </c>
      <c r="B10" s="13">
        <v>1352</v>
      </c>
      <c r="C10" s="7"/>
    </row>
    <row r="11" spans="1:3" ht="12.75">
      <c r="A11" s="3" t="s">
        <v>13</v>
      </c>
      <c r="B11" s="13">
        <v>429</v>
      </c>
      <c r="C11" s="7"/>
    </row>
    <row r="12" spans="1:3" ht="12.75">
      <c r="A12" s="3" t="s">
        <v>89</v>
      </c>
      <c r="B12" s="13">
        <v>20</v>
      </c>
      <c r="C12" s="7"/>
    </row>
    <row r="13" spans="1:3" ht="12.75">
      <c r="A13" s="5"/>
      <c r="B13" s="14"/>
      <c r="C13" s="7"/>
    </row>
    <row r="14" spans="2:3" ht="9" customHeight="1">
      <c r="B14" s="13"/>
      <c r="C14" s="7"/>
    </row>
    <row r="15" spans="1:3" ht="11.25" customHeight="1">
      <c r="A15" s="3" t="s">
        <v>14</v>
      </c>
      <c r="B15" s="13">
        <f>SUM(B6:B14)</f>
        <v>2561</v>
      </c>
      <c r="C15" s="7"/>
    </row>
    <row r="16" spans="1:3" ht="9" customHeight="1">
      <c r="A16" s="5"/>
      <c r="B16" s="5"/>
      <c r="C16" s="7"/>
    </row>
    <row r="17" spans="1:3" ht="12" customHeight="1">
      <c r="A17" s="7"/>
      <c r="C17" s="7"/>
    </row>
    <row r="18" ht="12" customHeight="1">
      <c r="A18" s="8" t="s">
        <v>88</v>
      </c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 hidden="1"/>
    <row r="94" ht="12" customHeight="1" hidden="1"/>
    <row r="95" ht="12" customHeight="1" hidden="1"/>
    <row r="96" ht="12" customHeight="1" hidden="1"/>
    <row r="97" ht="12" customHeight="1" hidden="1"/>
    <row r="98" ht="12" customHeight="1" hidden="1"/>
    <row r="99" ht="12" customHeight="1" hidden="1">
      <c r="A99" s="7"/>
    </row>
    <row r="100" ht="12" customHeight="1" collapsed="1"/>
    <row r="101" ht="9" customHeight="1"/>
    <row r="102" ht="12.75">
      <c r="A102" s="7"/>
    </row>
    <row r="103" ht="8.25" customHeight="1"/>
    <row r="104" ht="12.75" customHeight="1"/>
    <row r="105" ht="12.75" customHeight="1"/>
  </sheetData>
  <mergeCells count="1">
    <mergeCell ref="A1:B1"/>
  </mergeCells>
  <printOptions horizontalCentered="1"/>
  <pageMargins left="0.3937007874015748" right="0.3937007874015748" top="0.7874015748031497" bottom="0.5118110236220472" header="0.5118110236220472" footer="0.5118110236220472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3"/>
  <sheetViews>
    <sheetView tabSelected="1" zoomScale="75" zoomScaleNormal="75" workbookViewId="0" topLeftCell="A7">
      <selection activeCell="B92" sqref="B92"/>
    </sheetView>
  </sheetViews>
  <sheetFormatPr defaultColWidth="11.421875" defaultRowHeight="12.75"/>
  <cols>
    <col min="1" max="1" width="1.57421875" style="3" customWidth="1"/>
    <col min="2" max="2" width="53.7109375" style="3" customWidth="1"/>
    <col min="3" max="3" width="9.140625" style="3" customWidth="1"/>
    <col min="4" max="4" width="4.421875" style="3" customWidth="1"/>
    <col min="5" max="5" width="6.140625" style="3" customWidth="1"/>
    <col min="6" max="6" width="1.57421875" style="3" customWidth="1"/>
    <col min="7" max="7" width="6.8515625" style="3" customWidth="1"/>
    <col min="8" max="8" width="2.8515625" style="3" customWidth="1"/>
    <col min="9" max="9" width="9.28125" style="3" customWidth="1"/>
    <col min="10" max="10" width="3.421875" style="3" customWidth="1"/>
    <col min="11" max="11" width="5.421875" style="3" customWidth="1"/>
    <col min="12" max="12" width="1.421875" style="3" customWidth="1"/>
    <col min="13" max="13" width="8.00390625" style="3" customWidth="1"/>
    <col min="14" max="14" width="2.8515625" style="3" customWidth="1"/>
    <col min="15" max="15" width="6.00390625" style="3" customWidth="1"/>
    <col min="16" max="16" width="2.00390625" style="3" customWidth="1"/>
    <col min="17" max="17" width="6.57421875" style="3" customWidth="1"/>
    <col min="18" max="18" width="0.71875" style="3" customWidth="1"/>
    <col min="19" max="16384" width="11.421875" style="3" customWidth="1"/>
  </cols>
  <sheetData>
    <row r="1" spans="1:17" ht="12.75">
      <c r="A1" s="35" t="s">
        <v>97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2.75">
      <c r="A2" s="1" t="s">
        <v>74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">
        <v>2003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ht="9" customHeigh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18" ht="9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3:16" s="8" customFormat="1" ht="10.5" customHeight="1">
      <c r="C6" s="34" t="s">
        <v>77</v>
      </c>
      <c r="D6" s="34"/>
      <c r="G6" s="34" t="s">
        <v>2</v>
      </c>
      <c r="H6" s="34"/>
      <c r="I6" s="34" t="s">
        <v>3</v>
      </c>
      <c r="J6" s="34"/>
      <c r="K6" s="20"/>
      <c r="L6" s="20"/>
      <c r="M6" s="34" t="s">
        <v>86</v>
      </c>
      <c r="N6" s="34"/>
      <c r="O6" s="9"/>
      <c r="P6" s="9"/>
    </row>
    <row r="7" spans="2:14" s="8" customFormat="1" ht="10.5" customHeight="1">
      <c r="B7" s="8" t="s">
        <v>80</v>
      </c>
      <c r="C7" s="34" t="s">
        <v>82</v>
      </c>
      <c r="D7" s="34"/>
      <c r="E7" s="34" t="s">
        <v>0</v>
      </c>
      <c r="F7" s="34"/>
      <c r="G7" s="34" t="s">
        <v>83</v>
      </c>
      <c r="H7" s="34"/>
      <c r="I7" s="34" t="s">
        <v>83</v>
      </c>
      <c r="J7" s="34"/>
      <c r="M7" s="34" t="s">
        <v>82</v>
      </c>
      <c r="N7" s="34"/>
    </row>
    <row r="8" spans="3:17" s="8" customFormat="1" ht="10.5" customHeight="1">
      <c r="C8" s="34" t="s">
        <v>81</v>
      </c>
      <c r="D8" s="34"/>
      <c r="E8" s="30" t="s">
        <v>1</v>
      </c>
      <c r="F8" s="30"/>
      <c r="G8" s="34" t="s">
        <v>84</v>
      </c>
      <c r="H8" s="34"/>
      <c r="I8" s="34" t="s">
        <v>85</v>
      </c>
      <c r="J8" s="34"/>
      <c r="K8" s="34" t="s">
        <v>4</v>
      </c>
      <c r="L8" s="34"/>
      <c r="M8" s="34" t="s">
        <v>87</v>
      </c>
      <c r="N8" s="34"/>
      <c r="O8" s="34" t="s">
        <v>5</v>
      </c>
      <c r="P8" s="34"/>
      <c r="Q8" s="10" t="s">
        <v>15</v>
      </c>
    </row>
    <row r="9" spans="1:18" ht="8.25" customHeight="1">
      <c r="A9" s="4"/>
      <c r="B9" s="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5"/>
    </row>
    <row r="10" spans="3:17" ht="10.5" customHeight="1"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17" ht="12.75" customHeight="1">
      <c r="A11" s="17" t="s">
        <v>16</v>
      </c>
      <c r="B11" s="21"/>
      <c r="C11" s="22"/>
      <c r="D11" s="22"/>
      <c r="E11" s="22"/>
      <c r="F11" s="22"/>
      <c r="G11" s="22"/>
      <c r="H11" s="22"/>
      <c r="I11" s="22">
        <f>SUM(I12:I14)</f>
        <v>4</v>
      </c>
      <c r="J11" s="22"/>
      <c r="K11" s="22">
        <f>SUM(K12:K14)</f>
        <v>3</v>
      </c>
      <c r="L11" s="22"/>
      <c r="M11" s="22"/>
      <c r="N11" s="22"/>
      <c r="O11" s="22"/>
      <c r="P11" s="22"/>
      <c r="Q11" s="22">
        <f>SUM(C11:O11)</f>
        <v>7</v>
      </c>
    </row>
    <row r="12" spans="2:17" ht="12.75" customHeight="1">
      <c r="B12" s="24" t="s">
        <v>17</v>
      </c>
      <c r="C12" s="13"/>
      <c r="D12" s="13"/>
      <c r="E12" s="13"/>
      <c r="F12" s="13"/>
      <c r="I12" s="3">
        <v>1</v>
      </c>
      <c r="O12" s="13"/>
      <c r="P12" s="13"/>
      <c r="Q12" s="13">
        <f>SUM(C12:O12)</f>
        <v>1</v>
      </c>
    </row>
    <row r="13" spans="2:17" ht="12.75" customHeight="1">
      <c r="B13" s="24" t="s">
        <v>6</v>
      </c>
      <c r="C13" s="13"/>
      <c r="D13" s="13"/>
      <c r="E13" s="13"/>
      <c r="F13" s="13"/>
      <c r="I13" s="3">
        <v>3</v>
      </c>
      <c r="O13" s="13"/>
      <c r="P13" s="13"/>
      <c r="Q13" s="13">
        <f>SUM(C13:O13)</f>
        <v>3</v>
      </c>
    </row>
    <row r="14" spans="2:17" ht="12.75" customHeight="1">
      <c r="B14" s="24" t="s">
        <v>7</v>
      </c>
      <c r="C14" s="13"/>
      <c r="D14" s="13"/>
      <c r="E14" s="13"/>
      <c r="F14" s="13"/>
      <c r="K14" s="3">
        <v>3</v>
      </c>
      <c r="O14" s="13"/>
      <c r="P14" s="13"/>
      <c r="Q14" s="13">
        <f>SUM(C14:O14)</f>
        <v>3</v>
      </c>
    </row>
    <row r="15" spans="2:17" ht="12.75" customHeight="1">
      <c r="B15" s="2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0" ht="12.75" customHeight="1">
      <c r="A16" s="17" t="s">
        <v>18</v>
      </c>
      <c r="B16" s="24"/>
      <c r="C16" s="22">
        <f>SUM(C17:C29)</f>
        <v>56</v>
      </c>
      <c r="D16" s="22"/>
      <c r="E16" s="22">
        <f>SUM(E17:E29)</f>
        <v>150</v>
      </c>
      <c r="F16" s="22"/>
      <c r="G16" s="22">
        <f>SUM(G17:G29)</f>
        <v>83</v>
      </c>
      <c r="H16" s="22"/>
      <c r="I16" s="22">
        <f>SUM(I17:I29)</f>
        <v>152</v>
      </c>
      <c r="J16" s="22"/>
      <c r="K16" s="22">
        <f>SUM(K17:K29)</f>
        <v>88</v>
      </c>
      <c r="L16" s="22"/>
      <c r="M16" s="22">
        <f>SUM(M17:M29)</f>
        <v>58</v>
      </c>
      <c r="N16" s="22"/>
      <c r="O16" s="22">
        <f>SUM(O17:O29)</f>
        <v>48</v>
      </c>
      <c r="P16" s="22"/>
      <c r="Q16" s="22">
        <f>SUM(C16:O16)</f>
        <v>635</v>
      </c>
      <c r="S16"/>
      <c r="T16" s="13"/>
    </row>
    <row r="17" spans="2:21" ht="12.75" customHeight="1">
      <c r="B17" s="24" t="s">
        <v>19</v>
      </c>
      <c r="C17" s="13"/>
      <c r="D17" s="13"/>
      <c r="E17" s="13"/>
      <c r="F17" s="13"/>
      <c r="G17" s="13"/>
      <c r="H17" s="13"/>
      <c r="I17" s="13">
        <v>14</v>
      </c>
      <c r="J17" s="13"/>
      <c r="K17" s="13">
        <v>1</v>
      </c>
      <c r="L17" s="13"/>
      <c r="M17" s="13"/>
      <c r="N17" s="13"/>
      <c r="O17" s="13"/>
      <c r="P17" s="13"/>
      <c r="Q17" s="13">
        <f aca="true" t="shared" si="0" ref="Q17:Q29">SUM(C17:O17)</f>
        <v>15</v>
      </c>
      <c r="U17" s="8"/>
    </row>
    <row r="18" spans="2:17" ht="12.75" customHeight="1">
      <c r="B18" s="24" t="s">
        <v>20</v>
      </c>
      <c r="C18" s="13">
        <v>37</v>
      </c>
      <c r="D18" s="13"/>
      <c r="E18" s="13">
        <v>44</v>
      </c>
      <c r="F18" s="13"/>
      <c r="G18" s="13">
        <v>1</v>
      </c>
      <c r="H18" s="13"/>
      <c r="I18" s="13">
        <v>5</v>
      </c>
      <c r="J18" s="13"/>
      <c r="K18" s="13"/>
      <c r="L18" s="13"/>
      <c r="M18" s="13">
        <v>2</v>
      </c>
      <c r="N18" s="13"/>
      <c r="O18" s="13">
        <v>3</v>
      </c>
      <c r="P18" s="13"/>
      <c r="Q18" s="13">
        <f t="shared" si="0"/>
        <v>92</v>
      </c>
    </row>
    <row r="19" spans="2:17" ht="12.75" customHeight="1">
      <c r="B19" s="24" t="s">
        <v>21</v>
      </c>
      <c r="C19" s="13"/>
      <c r="D19" s="13"/>
      <c r="E19" s="13"/>
      <c r="F19" s="13"/>
      <c r="G19" s="13"/>
      <c r="H19" s="13"/>
      <c r="I19" s="13">
        <v>5</v>
      </c>
      <c r="J19" s="13"/>
      <c r="K19" s="13">
        <v>38</v>
      </c>
      <c r="L19" s="13"/>
      <c r="M19" s="13"/>
      <c r="N19" s="13"/>
      <c r="O19" s="13"/>
      <c r="P19" s="13"/>
      <c r="Q19" s="13">
        <f t="shared" si="0"/>
        <v>43</v>
      </c>
    </row>
    <row r="20" spans="2:17" ht="12.75" customHeight="1">
      <c r="B20" s="24" t="s">
        <v>22</v>
      </c>
      <c r="C20" s="13"/>
      <c r="D20" s="13"/>
      <c r="E20" s="13"/>
      <c r="F20" s="13"/>
      <c r="G20" s="13"/>
      <c r="H20" s="13"/>
      <c r="I20" s="13"/>
      <c r="J20" s="13"/>
      <c r="K20" s="13">
        <v>4</v>
      </c>
      <c r="L20" s="13"/>
      <c r="M20" s="13"/>
      <c r="N20" s="13"/>
      <c r="O20" s="13"/>
      <c r="P20" s="13"/>
      <c r="Q20" s="13">
        <f t="shared" si="0"/>
        <v>4</v>
      </c>
    </row>
    <row r="21" spans="2:17" ht="12.75" customHeight="1">
      <c r="B21" s="24" t="s">
        <v>23</v>
      </c>
      <c r="C21" s="13"/>
      <c r="D21" s="13"/>
      <c r="E21" s="13"/>
      <c r="F21" s="13"/>
      <c r="G21" s="13"/>
      <c r="H21" s="13"/>
      <c r="I21" s="13"/>
      <c r="J21" s="13"/>
      <c r="K21" s="13">
        <v>8</v>
      </c>
      <c r="L21" s="13"/>
      <c r="M21" s="13"/>
      <c r="N21" s="13"/>
      <c r="O21" s="13"/>
      <c r="P21" s="13"/>
      <c r="Q21" s="13">
        <f t="shared" si="0"/>
        <v>8</v>
      </c>
    </row>
    <row r="22" spans="2:17" ht="12.75" customHeight="1">
      <c r="B22" s="24" t="s">
        <v>24</v>
      </c>
      <c r="C22" s="13"/>
      <c r="D22" s="13"/>
      <c r="E22" s="13"/>
      <c r="F22" s="13"/>
      <c r="G22" s="13"/>
      <c r="H22" s="13"/>
      <c r="I22" s="13">
        <v>6</v>
      </c>
      <c r="J22" s="13"/>
      <c r="K22" s="13">
        <v>31</v>
      </c>
      <c r="L22" s="13"/>
      <c r="M22" s="13"/>
      <c r="N22" s="13"/>
      <c r="O22" s="13"/>
      <c r="P22" s="13"/>
      <c r="Q22" s="13">
        <f t="shared" si="0"/>
        <v>37</v>
      </c>
    </row>
    <row r="23" spans="2:17" ht="12.75" customHeight="1">
      <c r="B23" s="24" t="s">
        <v>25</v>
      </c>
      <c r="C23" s="13"/>
      <c r="D23" s="13"/>
      <c r="E23" s="13"/>
      <c r="F23" s="13"/>
      <c r="G23" s="13"/>
      <c r="H23" s="13"/>
      <c r="I23" s="13">
        <v>76</v>
      </c>
      <c r="J23" s="13"/>
      <c r="K23" s="13">
        <v>2</v>
      </c>
      <c r="L23" s="13"/>
      <c r="M23" s="13"/>
      <c r="N23" s="13"/>
      <c r="O23" s="13"/>
      <c r="P23" s="13"/>
      <c r="Q23" s="13">
        <f t="shared" si="0"/>
        <v>78</v>
      </c>
    </row>
    <row r="24" spans="2:17" ht="12.75" customHeight="1">
      <c r="B24" s="24" t="s">
        <v>26</v>
      </c>
      <c r="C24" s="13">
        <v>1</v>
      </c>
      <c r="D24" s="13"/>
      <c r="E24" s="13">
        <v>1</v>
      </c>
      <c r="F24" s="13"/>
      <c r="G24" s="13"/>
      <c r="H24" s="13"/>
      <c r="I24" s="13">
        <v>2</v>
      </c>
      <c r="J24" s="13"/>
      <c r="K24" s="13">
        <v>1</v>
      </c>
      <c r="L24" s="13"/>
      <c r="M24" s="13"/>
      <c r="N24" s="13"/>
      <c r="O24" s="13">
        <v>23</v>
      </c>
      <c r="P24" s="13"/>
      <c r="Q24" s="13">
        <f t="shared" si="0"/>
        <v>28</v>
      </c>
    </row>
    <row r="25" spans="2:17" ht="12.75" customHeight="1">
      <c r="B25" s="24" t="s">
        <v>27</v>
      </c>
      <c r="C25" s="13"/>
      <c r="D25" s="13"/>
      <c r="E25" s="13">
        <v>41</v>
      </c>
      <c r="F25" s="13"/>
      <c r="G25" s="13">
        <v>70</v>
      </c>
      <c r="H25" s="13"/>
      <c r="I25" s="13">
        <v>5</v>
      </c>
      <c r="J25" s="13"/>
      <c r="K25" s="13"/>
      <c r="L25" s="13"/>
      <c r="M25" s="13"/>
      <c r="N25" s="13"/>
      <c r="O25" s="13"/>
      <c r="P25" s="13"/>
      <c r="Q25" s="13">
        <f t="shared" si="0"/>
        <v>116</v>
      </c>
    </row>
    <row r="26" spans="2:17" ht="12.75" customHeight="1">
      <c r="B26" s="24" t="s">
        <v>28</v>
      </c>
      <c r="C26" s="13"/>
      <c r="D26" s="13"/>
      <c r="E26" s="13">
        <v>1</v>
      </c>
      <c r="F26" s="13"/>
      <c r="G26" s="13">
        <v>1</v>
      </c>
      <c r="H26" s="13"/>
      <c r="I26" s="13"/>
      <c r="J26" s="13"/>
      <c r="K26" s="13"/>
      <c r="L26" s="13"/>
      <c r="M26" s="13">
        <v>43</v>
      </c>
      <c r="N26" s="13"/>
      <c r="O26" s="13"/>
      <c r="P26" s="13"/>
      <c r="Q26" s="13">
        <f t="shared" si="0"/>
        <v>45</v>
      </c>
    </row>
    <row r="27" spans="2:17" ht="12.75" customHeight="1">
      <c r="B27" s="24" t="s">
        <v>29</v>
      </c>
      <c r="C27" s="13">
        <v>1</v>
      </c>
      <c r="D27" s="13"/>
      <c r="E27" s="13">
        <v>1</v>
      </c>
      <c r="F27" s="13"/>
      <c r="G27" s="13">
        <v>5</v>
      </c>
      <c r="H27" s="13"/>
      <c r="I27" s="13"/>
      <c r="J27" s="13"/>
      <c r="K27" s="13"/>
      <c r="L27" s="13"/>
      <c r="M27" s="13"/>
      <c r="N27" s="13"/>
      <c r="O27" s="13">
        <v>1</v>
      </c>
      <c r="P27" s="13"/>
      <c r="Q27" s="13">
        <f t="shared" si="0"/>
        <v>8</v>
      </c>
    </row>
    <row r="28" spans="2:17" ht="12.75" customHeight="1">
      <c r="B28" s="24" t="s">
        <v>30</v>
      </c>
      <c r="C28" s="13"/>
      <c r="D28" s="13"/>
      <c r="E28" s="13">
        <v>2</v>
      </c>
      <c r="F28" s="13"/>
      <c r="G28" s="13">
        <v>3</v>
      </c>
      <c r="H28" s="13"/>
      <c r="I28" s="13">
        <v>37</v>
      </c>
      <c r="J28" s="13"/>
      <c r="K28" s="13">
        <v>1</v>
      </c>
      <c r="L28" s="13"/>
      <c r="M28" s="13"/>
      <c r="N28" s="13"/>
      <c r="O28" s="13"/>
      <c r="P28" s="13"/>
      <c r="Q28" s="13">
        <f t="shared" si="0"/>
        <v>43</v>
      </c>
    </row>
    <row r="29" spans="2:17" ht="12.75" customHeight="1">
      <c r="B29" s="24" t="s">
        <v>31</v>
      </c>
      <c r="C29" s="13">
        <v>17</v>
      </c>
      <c r="D29" s="13"/>
      <c r="E29" s="13">
        <v>60</v>
      </c>
      <c r="F29" s="13"/>
      <c r="G29" s="13">
        <v>3</v>
      </c>
      <c r="H29" s="13"/>
      <c r="I29" s="13">
        <v>2</v>
      </c>
      <c r="J29" s="13"/>
      <c r="K29" s="13">
        <v>2</v>
      </c>
      <c r="L29" s="13"/>
      <c r="M29" s="13">
        <v>13</v>
      </c>
      <c r="N29" s="13"/>
      <c r="O29" s="13">
        <v>21</v>
      </c>
      <c r="P29" s="13"/>
      <c r="Q29" s="13">
        <f t="shared" si="0"/>
        <v>118</v>
      </c>
    </row>
    <row r="30" spans="2:21" ht="12.75" customHeight="1">
      <c r="B30" s="2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U30" s="8"/>
    </row>
    <row r="31" spans="1:17" ht="12.75" customHeight="1">
      <c r="A31" s="17" t="s">
        <v>32</v>
      </c>
      <c r="B31" s="24"/>
      <c r="C31" s="22">
        <f>SUM(C32:C36)</f>
        <v>7</v>
      </c>
      <c r="D31" s="22"/>
      <c r="E31" s="22">
        <f>SUM(E32:E36)</f>
        <v>40</v>
      </c>
      <c r="F31" s="22"/>
      <c r="G31" s="22">
        <f>SUM(G32:G36)</f>
        <v>13</v>
      </c>
      <c r="H31" s="22"/>
      <c r="I31" s="22">
        <f>SUM(I32:I36)</f>
        <v>35</v>
      </c>
      <c r="J31" s="22"/>
      <c r="K31" s="22">
        <f>SUM(K32:K36)</f>
        <v>6</v>
      </c>
      <c r="L31" s="22"/>
      <c r="M31" s="22">
        <f>SUM(M32:M36)</f>
        <v>13</v>
      </c>
      <c r="N31" s="22"/>
      <c r="O31" s="22">
        <f>SUM(O32:O36)</f>
        <v>3</v>
      </c>
      <c r="P31" s="22"/>
      <c r="Q31" s="22">
        <f aca="true" t="shared" si="1" ref="Q31:Q36">SUM(C31:O31)</f>
        <v>117</v>
      </c>
    </row>
    <row r="32" spans="2:17" ht="12.75" customHeight="1">
      <c r="B32" s="24" t="s">
        <v>33</v>
      </c>
      <c r="C32" s="13"/>
      <c r="D32" s="13"/>
      <c r="E32" s="13"/>
      <c r="F32" s="13"/>
      <c r="G32" s="13"/>
      <c r="H32" s="13"/>
      <c r="I32" s="13">
        <v>10</v>
      </c>
      <c r="J32" s="13"/>
      <c r="K32" s="13">
        <v>5</v>
      </c>
      <c r="L32" s="13"/>
      <c r="M32" s="13"/>
      <c r="N32" s="13"/>
      <c r="O32" s="13"/>
      <c r="P32" s="13"/>
      <c r="Q32" s="13">
        <f t="shared" si="1"/>
        <v>15</v>
      </c>
    </row>
    <row r="33" spans="2:17" ht="12.75" customHeight="1">
      <c r="B33" s="24" t="s">
        <v>96</v>
      </c>
      <c r="C33" s="13">
        <v>1</v>
      </c>
      <c r="D33" s="13"/>
      <c r="E33" s="13"/>
      <c r="F33" s="13"/>
      <c r="G33" s="13"/>
      <c r="H33" s="13"/>
      <c r="I33" s="13"/>
      <c r="J33" s="13"/>
      <c r="K33" s="13">
        <v>1</v>
      </c>
      <c r="L33" s="13"/>
      <c r="M33" s="13"/>
      <c r="N33" s="13"/>
      <c r="O33" s="13"/>
      <c r="P33" s="13"/>
      <c r="Q33" s="13">
        <f t="shared" si="1"/>
        <v>2</v>
      </c>
    </row>
    <row r="34" spans="2:17" ht="12.75" customHeight="1">
      <c r="B34" s="24" t="s">
        <v>78</v>
      </c>
      <c r="C34" s="13"/>
      <c r="D34" s="13"/>
      <c r="E34" s="13">
        <v>21</v>
      </c>
      <c r="F34" s="13"/>
      <c r="G34" s="13">
        <v>6</v>
      </c>
      <c r="H34" s="13"/>
      <c r="I34" s="13">
        <v>23</v>
      </c>
      <c r="J34" s="13"/>
      <c r="K34" s="13"/>
      <c r="L34" s="13"/>
      <c r="M34" s="13">
        <v>2</v>
      </c>
      <c r="N34" s="13"/>
      <c r="O34" s="13"/>
      <c r="P34" s="13"/>
      <c r="Q34" s="13">
        <f t="shared" si="1"/>
        <v>52</v>
      </c>
    </row>
    <row r="35" spans="2:17" ht="12.75" customHeight="1">
      <c r="B35" s="24" t="s">
        <v>34</v>
      </c>
      <c r="C35" s="13">
        <v>6</v>
      </c>
      <c r="D35" s="13"/>
      <c r="E35" s="13">
        <v>9</v>
      </c>
      <c r="F35" s="13"/>
      <c r="G35" s="13">
        <v>3</v>
      </c>
      <c r="H35" s="13"/>
      <c r="I35" s="13"/>
      <c r="J35" s="13"/>
      <c r="K35" s="13"/>
      <c r="L35" s="13"/>
      <c r="M35" s="13">
        <v>11</v>
      </c>
      <c r="N35" s="13"/>
      <c r="O35" s="13">
        <v>2</v>
      </c>
      <c r="P35" s="13"/>
      <c r="Q35" s="13">
        <f t="shared" si="1"/>
        <v>31</v>
      </c>
    </row>
    <row r="36" spans="2:17" ht="12.75" customHeight="1">
      <c r="B36" s="25" t="s">
        <v>35</v>
      </c>
      <c r="C36" s="13"/>
      <c r="D36" s="13"/>
      <c r="E36" s="13">
        <v>10</v>
      </c>
      <c r="F36" s="13"/>
      <c r="G36" s="13">
        <v>4</v>
      </c>
      <c r="H36" s="13"/>
      <c r="I36" s="13">
        <v>2</v>
      </c>
      <c r="J36" s="13"/>
      <c r="K36" s="13"/>
      <c r="L36" s="13"/>
      <c r="M36" s="13"/>
      <c r="N36" s="13"/>
      <c r="O36" s="13">
        <v>1</v>
      </c>
      <c r="P36" s="13"/>
      <c r="Q36" s="13">
        <f t="shared" si="1"/>
        <v>17</v>
      </c>
    </row>
    <row r="37" spans="2:17" ht="12.75" customHeight="1">
      <c r="B37" s="2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0.5" customHeight="1">
      <c r="A38" s="17" t="s">
        <v>95</v>
      </c>
      <c r="C38" s="31"/>
      <c r="D38" s="31"/>
      <c r="E38" s="31"/>
      <c r="F38" s="31"/>
      <c r="G38" s="31"/>
      <c r="H38" s="31"/>
      <c r="I38" s="31"/>
      <c r="J38" s="31"/>
      <c r="K38" s="23">
        <v>1</v>
      </c>
      <c r="L38" s="33"/>
      <c r="M38" s="33"/>
      <c r="N38" s="33"/>
      <c r="O38" s="33"/>
      <c r="P38" s="33"/>
      <c r="Q38" s="22">
        <f>SUM(C38:O38)</f>
        <v>1</v>
      </c>
    </row>
    <row r="39" spans="2:17" ht="12.75" customHeight="1">
      <c r="B39" s="2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20" ht="12.75" customHeight="1">
      <c r="A40" s="17" t="s">
        <v>36</v>
      </c>
      <c r="C40" s="22">
        <f>SUM(C41:C67)</f>
        <v>631</v>
      </c>
      <c r="D40" s="22"/>
      <c r="E40" s="22">
        <f>SUM(E41:E67)</f>
        <v>441</v>
      </c>
      <c r="F40" s="22"/>
      <c r="G40" s="22">
        <f>SUM(G41:G67)</f>
        <v>62</v>
      </c>
      <c r="H40" s="22"/>
      <c r="I40" s="22">
        <f>SUM(I41:I67)</f>
        <v>14</v>
      </c>
      <c r="J40" s="22"/>
      <c r="K40" s="22">
        <f>SUM(K41:K67)</f>
        <v>34</v>
      </c>
      <c r="L40" s="22"/>
      <c r="M40" s="22">
        <f>SUM(M41:M67)</f>
        <v>34</v>
      </c>
      <c r="N40" s="22"/>
      <c r="O40" s="22">
        <f>SUM(O41:O67)</f>
        <v>136</v>
      </c>
      <c r="P40" s="22"/>
      <c r="Q40" s="22">
        <f>SUM(Q41:Q67)</f>
        <v>1352</v>
      </c>
      <c r="S40"/>
      <c r="T40" s="13"/>
    </row>
    <row r="41" spans="1:20" ht="12.75" customHeight="1">
      <c r="A41" s="17"/>
      <c r="B41" s="24" t="s">
        <v>76</v>
      </c>
      <c r="C41" s="22"/>
      <c r="D41" s="22"/>
      <c r="E41" s="13">
        <v>1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13">
        <f>SUM(C41:O41)</f>
        <v>1</v>
      </c>
      <c r="S41"/>
      <c r="T41" s="13"/>
    </row>
    <row r="42" spans="2:17" ht="12.75" customHeight="1">
      <c r="B42" s="24" t="s">
        <v>90</v>
      </c>
      <c r="C42" s="13">
        <v>9</v>
      </c>
      <c r="D42" s="13"/>
      <c r="E42" s="13">
        <v>1</v>
      </c>
      <c r="F42" s="13"/>
      <c r="G42" s="13"/>
      <c r="H42" s="13"/>
      <c r="I42" s="13">
        <v>2</v>
      </c>
      <c r="J42" s="13"/>
      <c r="K42" s="13">
        <v>1</v>
      </c>
      <c r="L42" s="13"/>
      <c r="M42" s="13"/>
      <c r="N42" s="13"/>
      <c r="O42" s="13">
        <v>15</v>
      </c>
      <c r="P42" s="13"/>
      <c r="Q42" s="13">
        <f aca="true" t="shared" si="2" ref="Q42:Q55">SUM(C42:O42)</f>
        <v>28</v>
      </c>
    </row>
    <row r="43" spans="2:17" ht="12.75" customHeight="1">
      <c r="B43" s="24" t="s">
        <v>37</v>
      </c>
      <c r="C43" s="13">
        <v>16</v>
      </c>
      <c r="D43" s="13"/>
      <c r="E43" s="13">
        <v>4</v>
      </c>
      <c r="F43" s="13"/>
      <c r="G43" s="13"/>
      <c r="H43" s="13"/>
      <c r="I43" s="13"/>
      <c r="J43" s="13"/>
      <c r="K43" s="13"/>
      <c r="L43" s="13"/>
      <c r="M43" s="13"/>
      <c r="N43" s="13"/>
      <c r="O43" s="13">
        <v>3</v>
      </c>
      <c r="P43" s="13"/>
      <c r="Q43" s="13">
        <f t="shared" si="2"/>
        <v>23</v>
      </c>
    </row>
    <row r="44" spans="2:17" ht="12.75" customHeight="1">
      <c r="B44" s="24" t="s">
        <v>79</v>
      </c>
      <c r="C44" s="13">
        <v>30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>
        <v>2</v>
      </c>
      <c r="P44" s="13"/>
      <c r="Q44" s="13">
        <f t="shared" si="2"/>
        <v>32</v>
      </c>
    </row>
    <row r="45" spans="2:17" ht="12.75" customHeight="1">
      <c r="B45" s="26" t="s">
        <v>73</v>
      </c>
      <c r="C45" s="16">
        <v>31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>
        <v>5</v>
      </c>
      <c r="P45" s="16"/>
      <c r="Q45" s="13">
        <f t="shared" si="2"/>
        <v>36</v>
      </c>
    </row>
    <row r="46" spans="2:17" ht="12.75" customHeight="1">
      <c r="B46" s="24" t="s">
        <v>93</v>
      </c>
      <c r="C46" s="13">
        <v>10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v>9</v>
      </c>
      <c r="P46" s="13"/>
      <c r="Q46" s="13">
        <f t="shared" si="2"/>
        <v>19</v>
      </c>
    </row>
    <row r="47" spans="2:17" ht="12.75" customHeight="1">
      <c r="B47" s="24" t="s">
        <v>94</v>
      </c>
      <c r="C47" s="13">
        <v>8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f t="shared" si="2"/>
        <v>8</v>
      </c>
    </row>
    <row r="48" spans="2:17" ht="12.75" customHeight="1">
      <c r="B48" s="24" t="s">
        <v>38</v>
      </c>
      <c r="C48" s="13">
        <v>22</v>
      </c>
      <c r="D48" s="13"/>
      <c r="E48" s="13">
        <v>2</v>
      </c>
      <c r="F48" s="13"/>
      <c r="G48" s="13"/>
      <c r="H48" s="13"/>
      <c r="I48" s="13"/>
      <c r="J48" s="13"/>
      <c r="K48" s="13"/>
      <c r="L48" s="13"/>
      <c r="M48" s="13"/>
      <c r="N48" s="13"/>
      <c r="O48" s="13">
        <v>13</v>
      </c>
      <c r="P48" s="13"/>
      <c r="Q48" s="13">
        <f t="shared" si="2"/>
        <v>37</v>
      </c>
    </row>
    <row r="49" spans="2:17" ht="12.75" customHeight="1">
      <c r="B49" s="24" t="s">
        <v>39</v>
      </c>
      <c r="C49" s="13"/>
      <c r="D49" s="13"/>
      <c r="E49" s="13">
        <v>26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>
        <f t="shared" si="2"/>
        <v>26</v>
      </c>
    </row>
    <row r="50" spans="2:17" ht="12.75" customHeight="1">
      <c r="B50" s="24" t="s">
        <v>40</v>
      </c>
      <c r="C50" s="13">
        <v>85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>
        <f t="shared" si="2"/>
        <v>85</v>
      </c>
    </row>
    <row r="51" spans="2:17" ht="12.75" customHeight="1">
      <c r="B51" s="24" t="s">
        <v>41</v>
      </c>
      <c r="C51" s="13">
        <v>1</v>
      </c>
      <c r="D51" s="13"/>
      <c r="E51" s="13">
        <v>49</v>
      </c>
      <c r="F51" s="13"/>
      <c r="G51" s="13"/>
      <c r="H51" s="13"/>
      <c r="I51" s="13"/>
      <c r="J51" s="13"/>
      <c r="K51" s="13"/>
      <c r="L51" s="13"/>
      <c r="M51" s="13">
        <v>3</v>
      </c>
      <c r="N51" s="13"/>
      <c r="O51" s="13"/>
      <c r="P51" s="13"/>
      <c r="Q51" s="13">
        <f t="shared" si="2"/>
        <v>53</v>
      </c>
    </row>
    <row r="52" spans="2:17" ht="12.75" customHeight="1">
      <c r="B52" s="24" t="s">
        <v>42</v>
      </c>
      <c r="C52" s="13"/>
      <c r="D52" s="13"/>
      <c r="E52" s="13">
        <v>79</v>
      </c>
      <c r="F52" s="13"/>
      <c r="G52" s="13">
        <v>4</v>
      </c>
      <c r="H52" s="13"/>
      <c r="I52" s="13"/>
      <c r="J52" s="13"/>
      <c r="K52" s="13"/>
      <c r="L52" s="13"/>
      <c r="M52" s="13">
        <v>19</v>
      </c>
      <c r="N52" s="13"/>
      <c r="O52" s="13">
        <v>3</v>
      </c>
      <c r="P52" s="13"/>
      <c r="Q52" s="13">
        <f t="shared" si="2"/>
        <v>105</v>
      </c>
    </row>
    <row r="53" spans="2:17" ht="12.75" customHeight="1">
      <c r="B53" s="24" t="s">
        <v>43</v>
      </c>
      <c r="C53" s="13">
        <v>13</v>
      </c>
      <c r="D53" s="13"/>
      <c r="E53" s="13">
        <v>22</v>
      </c>
      <c r="F53" s="13"/>
      <c r="G53" s="13"/>
      <c r="H53" s="13"/>
      <c r="I53" s="13">
        <v>1</v>
      </c>
      <c r="J53" s="13"/>
      <c r="K53" s="13"/>
      <c r="L53" s="13"/>
      <c r="M53" s="13">
        <v>4</v>
      </c>
      <c r="N53" s="13"/>
      <c r="O53" s="13"/>
      <c r="P53" s="13"/>
      <c r="Q53" s="13">
        <f t="shared" si="2"/>
        <v>40</v>
      </c>
    </row>
    <row r="54" spans="2:17" ht="12.75" customHeight="1">
      <c r="B54" s="24" t="s">
        <v>44</v>
      </c>
      <c r="C54" s="13">
        <v>45</v>
      </c>
      <c r="D54" s="13"/>
      <c r="E54" s="13">
        <v>7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>
        <f t="shared" si="2"/>
        <v>52</v>
      </c>
    </row>
    <row r="55" spans="2:17" ht="12.75" customHeight="1">
      <c r="B55" s="24" t="s">
        <v>45</v>
      </c>
      <c r="C55" s="13">
        <v>1</v>
      </c>
      <c r="D55" s="13"/>
      <c r="E55" s="13">
        <v>53</v>
      </c>
      <c r="F55" s="13"/>
      <c r="G55" s="13"/>
      <c r="H55" s="13"/>
      <c r="I55" s="13">
        <v>2</v>
      </c>
      <c r="J55" s="13"/>
      <c r="K55" s="13">
        <v>1</v>
      </c>
      <c r="L55" s="13"/>
      <c r="M55" s="13"/>
      <c r="N55" s="13"/>
      <c r="O55" s="13">
        <v>1</v>
      </c>
      <c r="P55" s="13"/>
      <c r="Q55" s="13">
        <f t="shared" si="2"/>
        <v>58</v>
      </c>
    </row>
    <row r="56" spans="2:17" ht="12.75" customHeight="1">
      <c r="B56" s="24" t="s">
        <v>46</v>
      </c>
      <c r="C56" s="13">
        <v>94</v>
      </c>
      <c r="D56" s="13"/>
      <c r="E56" s="13">
        <v>1</v>
      </c>
      <c r="F56" s="13"/>
      <c r="G56" s="13"/>
      <c r="H56" s="13"/>
      <c r="I56" s="13"/>
      <c r="J56" s="13"/>
      <c r="K56" s="13"/>
      <c r="L56" s="13"/>
      <c r="M56" s="13"/>
      <c r="N56" s="13"/>
      <c r="O56" s="13">
        <v>6</v>
      </c>
      <c r="P56" s="13"/>
      <c r="Q56" s="13">
        <f aca="true" t="shared" si="3" ref="Q56:Q67">SUM(C56:O56)</f>
        <v>101</v>
      </c>
    </row>
    <row r="57" spans="2:17" ht="12.75" customHeight="1">
      <c r="B57" s="24" t="s">
        <v>47</v>
      </c>
      <c r="C57" s="13"/>
      <c r="D57" s="13"/>
      <c r="E57" s="13">
        <v>47</v>
      </c>
      <c r="F57" s="13"/>
      <c r="G57" s="13">
        <v>13</v>
      </c>
      <c r="H57" s="13"/>
      <c r="I57" s="13"/>
      <c r="J57" s="13"/>
      <c r="K57" s="13"/>
      <c r="L57" s="13"/>
      <c r="M57" s="13"/>
      <c r="N57" s="13"/>
      <c r="O57" s="13"/>
      <c r="P57" s="13"/>
      <c r="Q57" s="13">
        <f t="shared" si="3"/>
        <v>60</v>
      </c>
    </row>
    <row r="58" spans="2:17" ht="12.75" customHeight="1">
      <c r="B58" s="24" t="s">
        <v>48</v>
      </c>
      <c r="C58" s="13">
        <v>67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>
        <f t="shared" si="3"/>
        <v>67</v>
      </c>
    </row>
    <row r="59" spans="2:17" ht="12.75" customHeight="1">
      <c r="B59" s="24" t="s">
        <v>49</v>
      </c>
      <c r="C59" s="13">
        <v>9</v>
      </c>
      <c r="D59" s="13"/>
      <c r="E59" s="13">
        <v>3</v>
      </c>
      <c r="F59" s="13"/>
      <c r="G59" s="13"/>
      <c r="H59" s="13"/>
      <c r="I59" s="13"/>
      <c r="J59" s="13"/>
      <c r="K59" s="13">
        <v>30</v>
      </c>
      <c r="L59" s="13"/>
      <c r="M59" s="13"/>
      <c r="N59" s="13"/>
      <c r="O59" s="13"/>
      <c r="P59" s="13"/>
      <c r="Q59" s="13">
        <f t="shared" si="3"/>
        <v>42</v>
      </c>
    </row>
    <row r="60" spans="2:17" ht="12.75" customHeight="1">
      <c r="B60" s="24" t="s">
        <v>50</v>
      </c>
      <c r="C60" s="13">
        <v>45</v>
      </c>
      <c r="D60" s="13"/>
      <c r="E60" s="13">
        <v>3</v>
      </c>
      <c r="F60" s="13"/>
      <c r="G60" s="13"/>
      <c r="H60" s="13"/>
      <c r="I60" s="13"/>
      <c r="J60" s="13"/>
      <c r="K60" s="13"/>
      <c r="L60" s="13"/>
      <c r="M60" s="13">
        <v>2</v>
      </c>
      <c r="N60" s="13"/>
      <c r="O60" s="13">
        <v>2</v>
      </c>
      <c r="P60" s="13"/>
      <c r="Q60" s="13">
        <f t="shared" si="3"/>
        <v>52</v>
      </c>
    </row>
    <row r="61" spans="2:17" ht="12.75" customHeight="1">
      <c r="B61" s="24" t="s">
        <v>51</v>
      </c>
      <c r="C61" s="13">
        <v>2</v>
      </c>
      <c r="D61" s="13"/>
      <c r="E61" s="13"/>
      <c r="F61" s="13"/>
      <c r="G61" s="13"/>
      <c r="H61" s="13"/>
      <c r="I61" s="13">
        <v>2</v>
      </c>
      <c r="J61" s="13"/>
      <c r="K61" s="13"/>
      <c r="L61" s="13"/>
      <c r="M61" s="13">
        <v>3</v>
      </c>
      <c r="N61" s="13"/>
      <c r="O61" s="13">
        <v>46</v>
      </c>
      <c r="P61" s="13"/>
      <c r="Q61" s="13">
        <f t="shared" si="3"/>
        <v>53</v>
      </c>
    </row>
    <row r="62" spans="2:17" ht="12.75" customHeight="1">
      <c r="B62" s="24" t="s">
        <v>52</v>
      </c>
      <c r="C62" s="13"/>
      <c r="D62" s="13"/>
      <c r="E62" s="13">
        <v>47</v>
      </c>
      <c r="F62" s="13"/>
      <c r="G62" s="13">
        <v>31</v>
      </c>
      <c r="H62" s="13"/>
      <c r="I62" s="13"/>
      <c r="J62" s="13"/>
      <c r="K62" s="13"/>
      <c r="L62" s="13"/>
      <c r="M62" s="13">
        <v>1</v>
      </c>
      <c r="N62" s="13"/>
      <c r="O62" s="13"/>
      <c r="P62" s="13"/>
      <c r="Q62" s="13">
        <f t="shared" si="3"/>
        <v>79</v>
      </c>
    </row>
    <row r="63" spans="2:17" ht="12.75" customHeight="1">
      <c r="B63" s="24" t="s">
        <v>92</v>
      </c>
      <c r="C63" s="13">
        <v>27</v>
      </c>
      <c r="D63" s="13"/>
      <c r="E63" s="13"/>
      <c r="F63" s="13"/>
      <c r="G63" s="13"/>
      <c r="H63" s="13"/>
      <c r="I63" s="13">
        <v>3</v>
      </c>
      <c r="J63" s="13"/>
      <c r="K63" s="13">
        <v>2</v>
      </c>
      <c r="L63" s="13"/>
      <c r="M63" s="13"/>
      <c r="N63" s="13"/>
      <c r="O63" s="13">
        <v>11</v>
      </c>
      <c r="P63" s="13"/>
      <c r="Q63" s="13">
        <f t="shared" si="3"/>
        <v>43</v>
      </c>
    </row>
    <row r="64" spans="2:17" ht="12.75" customHeight="1">
      <c r="B64" s="24" t="s">
        <v>53</v>
      </c>
      <c r="C64" s="13">
        <v>28</v>
      </c>
      <c r="D64" s="13"/>
      <c r="E64" s="13">
        <v>7</v>
      </c>
      <c r="F64" s="13"/>
      <c r="G64" s="13"/>
      <c r="H64" s="13"/>
      <c r="I64" s="13"/>
      <c r="J64" s="13"/>
      <c r="K64" s="13"/>
      <c r="L64" s="13"/>
      <c r="M64" s="13"/>
      <c r="N64" s="13"/>
      <c r="O64" s="13">
        <v>19</v>
      </c>
      <c r="P64" s="13"/>
      <c r="Q64" s="13">
        <f t="shared" si="3"/>
        <v>54</v>
      </c>
    </row>
    <row r="65" spans="2:17" ht="12.75" customHeight="1">
      <c r="B65" s="24" t="s">
        <v>54</v>
      </c>
      <c r="C65" s="13">
        <v>81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>
        <v>1</v>
      </c>
      <c r="P65" s="13"/>
      <c r="Q65" s="13">
        <f t="shared" si="3"/>
        <v>82</v>
      </c>
    </row>
    <row r="66" spans="2:17" ht="12.75" customHeight="1">
      <c r="B66" s="24" t="s">
        <v>91</v>
      </c>
      <c r="C66" s="13"/>
      <c r="D66" s="13"/>
      <c r="E66" s="13">
        <v>23</v>
      </c>
      <c r="F66" s="13"/>
      <c r="G66" s="13">
        <v>13</v>
      </c>
      <c r="H66" s="13"/>
      <c r="I66" s="13">
        <v>4</v>
      </c>
      <c r="J66" s="13"/>
      <c r="K66" s="13"/>
      <c r="L66" s="13"/>
      <c r="M66" s="13">
        <v>1</v>
      </c>
      <c r="N66" s="13"/>
      <c r="O66" s="13"/>
      <c r="P66" s="13"/>
      <c r="Q66" s="13">
        <f t="shared" si="3"/>
        <v>41</v>
      </c>
    </row>
    <row r="67" spans="2:17" ht="12.75" customHeight="1">
      <c r="B67" s="24" t="s">
        <v>55</v>
      </c>
      <c r="C67" s="13">
        <v>7</v>
      </c>
      <c r="D67" s="13"/>
      <c r="E67" s="13">
        <v>66</v>
      </c>
      <c r="F67" s="13"/>
      <c r="G67" s="13">
        <v>1</v>
      </c>
      <c r="H67" s="13"/>
      <c r="I67" s="13"/>
      <c r="J67" s="13"/>
      <c r="K67" s="13"/>
      <c r="L67" s="13"/>
      <c r="M67" s="13">
        <v>1</v>
      </c>
      <c r="N67" s="13"/>
      <c r="O67" s="13"/>
      <c r="P67" s="13"/>
      <c r="Q67" s="13">
        <f t="shared" si="3"/>
        <v>75</v>
      </c>
    </row>
    <row r="68" spans="2:17" ht="12" customHeight="1">
      <c r="B68" s="24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2.75" customHeight="1">
      <c r="A69" s="17" t="s">
        <v>75</v>
      </c>
      <c r="B69" s="24"/>
      <c r="C69" s="22">
        <f>SUM(C70:C85)</f>
        <v>1</v>
      </c>
      <c r="D69" s="22"/>
      <c r="E69" s="22">
        <f>SUM(E70:E85)</f>
        <v>1</v>
      </c>
      <c r="F69" s="22"/>
      <c r="G69" s="22">
        <f>SUM(G70:G85)</f>
        <v>1</v>
      </c>
      <c r="H69" s="22"/>
      <c r="I69" s="22">
        <f>SUM(I70:I85)</f>
        <v>279</v>
      </c>
      <c r="J69" s="22"/>
      <c r="K69" s="22">
        <f>SUM(K70:K85)</f>
        <v>147</v>
      </c>
      <c r="L69" s="22"/>
      <c r="M69" s="22"/>
      <c r="N69" s="22"/>
      <c r="O69" s="22"/>
      <c r="P69" s="22"/>
      <c r="Q69" s="22">
        <f>SUM(C69:O69)</f>
        <v>429</v>
      </c>
    </row>
    <row r="70" spans="2:18" ht="12.75" customHeight="1">
      <c r="B70" s="24" t="s">
        <v>62</v>
      </c>
      <c r="C70" s="13"/>
      <c r="D70" s="13"/>
      <c r="E70" s="13"/>
      <c r="F70" s="13"/>
      <c r="G70" s="13"/>
      <c r="H70" s="13"/>
      <c r="I70" s="13">
        <v>2</v>
      </c>
      <c r="J70" s="13"/>
      <c r="K70" s="13">
        <v>1</v>
      </c>
      <c r="L70" s="13"/>
      <c r="M70" s="13"/>
      <c r="N70" s="13"/>
      <c r="O70" s="13"/>
      <c r="P70" s="13"/>
      <c r="Q70" s="13">
        <f aca="true" t="shared" si="4" ref="Q70:Q85">SUM(C70:O70)</f>
        <v>3</v>
      </c>
      <c r="R70"/>
    </row>
    <row r="71" spans="2:19" ht="12.75" customHeight="1">
      <c r="B71" s="24" t="s">
        <v>56</v>
      </c>
      <c r="C71" s="13"/>
      <c r="D71" s="13"/>
      <c r="E71" s="13"/>
      <c r="F71" s="13"/>
      <c r="G71" s="13"/>
      <c r="H71" s="13"/>
      <c r="I71" s="13">
        <v>13</v>
      </c>
      <c r="J71" s="13"/>
      <c r="K71" s="13"/>
      <c r="L71" s="13"/>
      <c r="M71" s="13"/>
      <c r="N71" s="13"/>
      <c r="O71" s="13"/>
      <c r="P71" s="13"/>
      <c r="Q71" s="13">
        <f t="shared" si="4"/>
        <v>13</v>
      </c>
      <c r="S71" s="13"/>
    </row>
    <row r="72" spans="2:18" ht="12.75" customHeight="1">
      <c r="B72" s="24" t="s">
        <v>57</v>
      </c>
      <c r="C72" s="13"/>
      <c r="D72" s="13"/>
      <c r="E72" s="13"/>
      <c r="F72" s="13"/>
      <c r="G72" s="13"/>
      <c r="H72" s="13"/>
      <c r="I72" s="13">
        <v>21</v>
      </c>
      <c r="J72" s="13"/>
      <c r="K72" s="13">
        <v>6</v>
      </c>
      <c r="L72" s="13"/>
      <c r="M72" s="13"/>
      <c r="N72" s="13"/>
      <c r="O72" s="13"/>
      <c r="P72" s="13"/>
      <c r="Q72" s="13">
        <f t="shared" si="4"/>
        <v>27</v>
      </c>
      <c r="R72" s="3">
        <v>7</v>
      </c>
    </row>
    <row r="73" spans="2:18" ht="12.75" customHeight="1">
      <c r="B73" s="24" t="s">
        <v>58</v>
      </c>
      <c r="C73" s="13">
        <v>1</v>
      </c>
      <c r="D73" s="13"/>
      <c r="E73" s="13"/>
      <c r="F73" s="13"/>
      <c r="G73" s="13"/>
      <c r="H73" s="13"/>
      <c r="I73" s="13">
        <v>2</v>
      </c>
      <c r="J73" s="13"/>
      <c r="K73" s="13">
        <v>7</v>
      </c>
      <c r="L73" s="13"/>
      <c r="M73" s="13"/>
      <c r="N73" s="13"/>
      <c r="O73" s="13"/>
      <c r="P73" s="13"/>
      <c r="Q73" s="13">
        <f t="shared" si="4"/>
        <v>10</v>
      </c>
      <c r="R73"/>
    </row>
    <row r="74" spans="2:18" ht="12.75" customHeight="1">
      <c r="B74" s="24" t="s">
        <v>59</v>
      </c>
      <c r="C74" s="13"/>
      <c r="D74" s="13"/>
      <c r="E74" s="13"/>
      <c r="F74" s="13"/>
      <c r="G74" s="13"/>
      <c r="H74" s="13"/>
      <c r="I74" s="13"/>
      <c r="J74" s="13"/>
      <c r="K74" s="13">
        <v>5</v>
      </c>
      <c r="L74" s="13"/>
      <c r="M74" s="13"/>
      <c r="N74" s="13"/>
      <c r="O74" s="13"/>
      <c r="P74" s="13"/>
      <c r="Q74" s="13">
        <f t="shared" si="4"/>
        <v>5</v>
      </c>
      <c r="R74"/>
    </row>
    <row r="75" spans="2:18" ht="12.75" customHeight="1">
      <c r="B75" s="24" t="s">
        <v>60</v>
      </c>
      <c r="C75" s="13"/>
      <c r="D75" s="13"/>
      <c r="E75" s="13"/>
      <c r="F75" s="13"/>
      <c r="G75" s="13"/>
      <c r="H75" s="13"/>
      <c r="I75" s="13">
        <v>9</v>
      </c>
      <c r="J75" s="13"/>
      <c r="K75" s="13">
        <v>16</v>
      </c>
      <c r="L75" s="13"/>
      <c r="M75" s="13"/>
      <c r="N75" s="13"/>
      <c r="O75" s="13"/>
      <c r="P75" s="13"/>
      <c r="Q75" s="13">
        <f t="shared" si="4"/>
        <v>25</v>
      </c>
      <c r="R75"/>
    </row>
    <row r="76" spans="2:18" ht="12.75" customHeight="1">
      <c r="B76" s="24" t="s">
        <v>61</v>
      </c>
      <c r="C76" s="13"/>
      <c r="D76" s="13"/>
      <c r="E76" s="13"/>
      <c r="F76" s="13"/>
      <c r="G76" s="13"/>
      <c r="H76" s="13"/>
      <c r="I76" s="13">
        <v>8</v>
      </c>
      <c r="J76" s="13"/>
      <c r="K76" s="13"/>
      <c r="L76" s="13"/>
      <c r="M76" s="13"/>
      <c r="N76" s="13"/>
      <c r="O76" s="13"/>
      <c r="P76" s="13"/>
      <c r="Q76" s="13">
        <f t="shared" si="4"/>
        <v>8</v>
      </c>
      <c r="R76"/>
    </row>
    <row r="77" spans="2:18" ht="12.75" customHeight="1">
      <c r="B77" s="24" t="s">
        <v>63</v>
      </c>
      <c r="C77" s="13"/>
      <c r="D77" s="13"/>
      <c r="E77" s="13"/>
      <c r="F77" s="13"/>
      <c r="G77" s="13">
        <v>1</v>
      </c>
      <c r="H77" s="13"/>
      <c r="I77" s="13">
        <v>35</v>
      </c>
      <c r="J77" s="13"/>
      <c r="K77" s="13"/>
      <c r="L77" s="13"/>
      <c r="M77" s="13"/>
      <c r="N77" s="13"/>
      <c r="O77" s="13"/>
      <c r="P77" s="13"/>
      <c r="Q77" s="13">
        <f t="shared" si="4"/>
        <v>36</v>
      </c>
      <c r="R77"/>
    </row>
    <row r="78" spans="2:18" ht="12.75" customHeight="1">
      <c r="B78" s="24" t="s">
        <v>64</v>
      </c>
      <c r="C78" s="13"/>
      <c r="D78" s="13"/>
      <c r="E78" s="13"/>
      <c r="F78" s="13"/>
      <c r="G78" s="13"/>
      <c r="H78" s="13"/>
      <c r="I78" s="13">
        <v>3</v>
      </c>
      <c r="J78" s="13"/>
      <c r="K78" s="13"/>
      <c r="L78" s="13"/>
      <c r="M78" s="13"/>
      <c r="N78" s="13"/>
      <c r="O78" s="13"/>
      <c r="P78" s="13"/>
      <c r="Q78" s="13">
        <f t="shared" si="4"/>
        <v>3</v>
      </c>
      <c r="R78"/>
    </row>
    <row r="79" spans="2:17" ht="12.75" customHeight="1">
      <c r="B79" s="24" t="s">
        <v>65</v>
      </c>
      <c r="C79" s="13"/>
      <c r="D79" s="13"/>
      <c r="E79" s="13"/>
      <c r="F79" s="13"/>
      <c r="G79" s="13"/>
      <c r="H79" s="13"/>
      <c r="I79" s="13"/>
      <c r="J79" s="13"/>
      <c r="K79" s="13">
        <v>25</v>
      </c>
      <c r="L79" s="13"/>
      <c r="M79" s="13"/>
      <c r="N79" s="13"/>
      <c r="O79" s="13"/>
      <c r="P79" s="13"/>
      <c r="Q79" s="13">
        <f t="shared" si="4"/>
        <v>25</v>
      </c>
    </row>
    <row r="80" spans="2:17" ht="12.75" customHeight="1">
      <c r="B80" s="24" t="s">
        <v>66</v>
      </c>
      <c r="C80" s="13"/>
      <c r="D80" s="13"/>
      <c r="E80" s="13"/>
      <c r="F80" s="13"/>
      <c r="G80" s="13"/>
      <c r="H80" s="13"/>
      <c r="I80" s="13">
        <v>29</v>
      </c>
      <c r="J80" s="13"/>
      <c r="K80" s="13"/>
      <c r="L80" s="13"/>
      <c r="M80" s="13"/>
      <c r="N80" s="13"/>
      <c r="O80" s="13"/>
      <c r="P80" s="13"/>
      <c r="Q80" s="13">
        <f t="shared" si="4"/>
        <v>29</v>
      </c>
    </row>
    <row r="81" spans="2:17" ht="12.75" customHeight="1">
      <c r="B81" s="24" t="s">
        <v>67</v>
      </c>
      <c r="C81" s="13"/>
      <c r="D81" s="13"/>
      <c r="E81" s="13"/>
      <c r="F81" s="13"/>
      <c r="G81" s="13"/>
      <c r="H81" s="13"/>
      <c r="I81" s="13">
        <v>72</v>
      </c>
      <c r="J81" s="13"/>
      <c r="K81" s="13"/>
      <c r="L81" s="13"/>
      <c r="M81" s="13"/>
      <c r="N81" s="13"/>
      <c r="O81" s="13"/>
      <c r="P81" s="13"/>
      <c r="Q81" s="13">
        <f t="shared" si="4"/>
        <v>72</v>
      </c>
    </row>
    <row r="82" spans="2:17" ht="12.75" customHeight="1">
      <c r="B82" s="24" t="s">
        <v>68</v>
      </c>
      <c r="C82" s="13"/>
      <c r="D82" s="13"/>
      <c r="E82" s="13">
        <v>1</v>
      </c>
      <c r="F82" s="13"/>
      <c r="G82" s="13"/>
      <c r="H82" s="13"/>
      <c r="I82" s="13">
        <v>35</v>
      </c>
      <c r="J82" s="13"/>
      <c r="K82" s="13"/>
      <c r="L82" s="13"/>
      <c r="M82" s="13"/>
      <c r="N82" s="13"/>
      <c r="O82" s="13"/>
      <c r="P82" s="13"/>
      <c r="Q82" s="13">
        <f t="shared" si="4"/>
        <v>36</v>
      </c>
    </row>
    <row r="83" spans="2:17" ht="12.75" customHeight="1">
      <c r="B83" s="24" t="s">
        <v>69</v>
      </c>
      <c r="C83" s="13"/>
      <c r="D83" s="13"/>
      <c r="E83" s="13"/>
      <c r="F83" s="13"/>
      <c r="G83" s="13"/>
      <c r="H83" s="13"/>
      <c r="I83" s="13">
        <v>34</v>
      </c>
      <c r="J83" s="13"/>
      <c r="K83" s="13"/>
      <c r="L83" s="13"/>
      <c r="M83" s="13"/>
      <c r="N83" s="13"/>
      <c r="O83" s="13"/>
      <c r="P83" s="13"/>
      <c r="Q83" s="13">
        <f t="shared" si="4"/>
        <v>34</v>
      </c>
    </row>
    <row r="84" spans="2:17" ht="12.75" customHeight="1">
      <c r="B84" s="24" t="s">
        <v>70</v>
      </c>
      <c r="C84" s="13"/>
      <c r="D84" s="13"/>
      <c r="E84" s="13"/>
      <c r="F84" s="13"/>
      <c r="G84" s="13"/>
      <c r="H84" s="13"/>
      <c r="I84" s="13">
        <v>3</v>
      </c>
      <c r="J84" s="13"/>
      <c r="K84" s="13">
        <v>43</v>
      </c>
      <c r="L84" s="13"/>
      <c r="M84" s="13"/>
      <c r="N84" s="13"/>
      <c r="O84" s="13"/>
      <c r="P84" s="13"/>
      <c r="Q84" s="13">
        <f t="shared" si="4"/>
        <v>46</v>
      </c>
    </row>
    <row r="85" spans="2:17" ht="12.75" customHeight="1">
      <c r="B85" s="24" t="s">
        <v>71</v>
      </c>
      <c r="C85" s="13"/>
      <c r="D85" s="13"/>
      <c r="E85" s="13"/>
      <c r="F85" s="13"/>
      <c r="G85" s="13"/>
      <c r="H85" s="13"/>
      <c r="I85" s="13">
        <v>13</v>
      </c>
      <c r="J85" s="13"/>
      <c r="K85" s="13">
        <v>44</v>
      </c>
      <c r="L85" s="13"/>
      <c r="M85" s="13"/>
      <c r="N85" s="13"/>
      <c r="O85" s="13"/>
      <c r="P85" s="13"/>
      <c r="Q85" s="13">
        <f t="shared" si="4"/>
        <v>57</v>
      </c>
    </row>
    <row r="86" spans="2:17" ht="10.5" customHeight="1">
      <c r="B86" s="24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2.75" customHeight="1">
      <c r="A87" s="17" t="s">
        <v>72</v>
      </c>
      <c r="B87" s="24"/>
      <c r="C87" s="22">
        <v>4</v>
      </c>
      <c r="D87" s="22"/>
      <c r="E87" s="22">
        <v>1</v>
      </c>
      <c r="F87" s="22"/>
      <c r="G87" s="22">
        <v>1</v>
      </c>
      <c r="H87" s="22"/>
      <c r="I87" s="22">
        <v>9</v>
      </c>
      <c r="J87" s="22"/>
      <c r="K87" s="22">
        <v>3</v>
      </c>
      <c r="L87" s="22"/>
      <c r="M87" s="22"/>
      <c r="N87" s="22"/>
      <c r="O87" s="22">
        <v>2</v>
      </c>
      <c r="P87" s="13"/>
      <c r="Q87" s="22">
        <v>20</v>
      </c>
    </row>
    <row r="88" spans="1:19" ht="10.5" customHeight="1">
      <c r="A88" s="4"/>
      <c r="B88" s="27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5"/>
      <c r="S88" s="7"/>
    </row>
    <row r="89" spans="2:17" ht="9" customHeight="1">
      <c r="B89" s="28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8" ht="12.75">
      <c r="A90" s="18" t="s">
        <v>14</v>
      </c>
      <c r="B90" s="29"/>
      <c r="C90" s="19">
        <f>SUM(C38,C11,C16,C31,C40,C69,C87)</f>
        <v>699</v>
      </c>
      <c r="D90" s="19"/>
      <c r="E90" s="19">
        <f>SUM(E38,E11,E16,E31,E40,E69,E87)</f>
        <v>633</v>
      </c>
      <c r="F90" s="19"/>
      <c r="G90" s="19">
        <f>SUM(G38,G11,G16,G31,G40,G69,G87)</f>
        <v>160</v>
      </c>
      <c r="H90" s="19"/>
      <c r="I90" s="19">
        <f>SUM(I38,I11,I16,I31,I40,I69,I87)</f>
        <v>493</v>
      </c>
      <c r="J90" s="19"/>
      <c r="K90" s="19">
        <f>SUM(K38,K11,K16,K31,K40,K69,K87)</f>
        <v>282</v>
      </c>
      <c r="L90" s="19"/>
      <c r="M90" s="19">
        <f>SUM(M38,M11,M16,M31,M40,M69,M87)</f>
        <v>105</v>
      </c>
      <c r="N90" s="19"/>
      <c r="O90" s="19">
        <f>SUM(O38,O11,O16,O31,O40,O69,O87)</f>
        <v>189</v>
      </c>
      <c r="P90" s="19"/>
      <c r="Q90" s="19">
        <f>SUM(Q38,Q11,Q16,Q31,Q40,Q69,Q87)</f>
        <v>2561</v>
      </c>
      <c r="R90" s="13"/>
    </row>
    <row r="91" spans="1:19" ht="8.25" customHeight="1">
      <c r="A91" s="4"/>
      <c r="B91" s="27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5"/>
      <c r="S91" s="7"/>
    </row>
    <row r="92" spans="2:17" ht="12.75" customHeight="1">
      <c r="B92" s="28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15"/>
    </row>
    <row r="93" spans="1:2" ht="12.75" customHeight="1">
      <c r="A93" s="8" t="s">
        <v>88</v>
      </c>
      <c r="B93" s="24"/>
    </row>
    <row r="94" spans="2:13" ht="12.75">
      <c r="B94" s="24"/>
      <c r="E94" s="13"/>
      <c r="G94" s="13"/>
      <c r="I94" s="13"/>
      <c r="K94" s="13"/>
      <c r="M94" s="13"/>
    </row>
    <row r="95" ht="12.75">
      <c r="B95" s="24"/>
    </row>
    <row r="96" ht="12.75">
      <c r="B96" s="24"/>
    </row>
    <row r="97" ht="12.75">
      <c r="B97" s="24"/>
    </row>
    <row r="98" ht="12.75">
      <c r="B98" s="24"/>
    </row>
    <row r="99" ht="12.75">
      <c r="B99" s="24"/>
    </row>
    <row r="100" ht="12.75">
      <c r="B100" s="24"/>
    </row>
    <row r="101" ht="12.75">
      <c r="B101" s="24"/>
    </row>
    <row r="102" ht="12.75">
      <c r="B102" s="24"/>
    </row>
    <row r="103" ht="12.75">
      <c r="B103" s="24"/>
    </row>
    <row r="104" ht="12.75">
      <c r="B104" s="24"/>
    </row>
    <row r="105" ht="12.75">
      <c r="B105" s="24"/>
    </row>
    <row r="106" ht="12.75">
      <c r="B106" s="24"/>
    </row>
    <row r="107" ht="12.75">
      <c r="B107" s="24"/>
    </row>
    <row r="108" ht="12.75">
      <c r="B108" s="21"/>
    </row>
    <row r="109" ht="12.75">
      <c r="B109" s="21"/>
    </row>
    <row r="110" ht="12.75">
      <c r="B110" s="21"/>
    </row>
    <row r="111" ht="12.75">
      <c r="B111" s="21"/>
    </row>
    <row r="112" ht="12.75">
      <c r="B112" s="21"/>
    </row>
    <row r="113" ht="12.75">
      <c r="B113" s="21"/>
    </row>
    <row r="114" ht="12.75">
      <c r="B114" s="21"/>
    </row>
    <row r="115" ht="12.75">
      <c r="B115" s="21"/>
    </row>
    <row r="116" ht="12.75">
      <c r="B116" s="21"/>
    </row>
    <row r="117" ht="12.75">
      <c r="B117" s="21"/>
    </row>
    <row r="118" ht="12.75">
      <c r="B118" s="21"/>
    </row>
    <row r="119" ht="12.75">
      <c r="B119" s="21"/>
    </row>
    <row r="120" ht="12.75">
      <c r="B120" s="21"/>
    </row>
    <row r="121" ht="12.75">
      <c r="B121" s="21"/>
    </row>
    <row r="122" ht="12.75">
      <c r="B122" s="21"/>
    </row>
    <row r="123" ht="12.75">
      <c r="B123" s="21"/>
    </row>
    <row r="124" ht="12.75">
      <c r="B124" s="21"/>
    </row>
    <row r="125" ht="12.75">
      <c r="B125" s="21"/>
    </row>
    <row r="126" ht="12.75">
      <c r="B126" s="21"/>
    </row>
    <row r="127" ht="12.75">
      <c r="B127" s="21"/>
    </row>
    <row r="128" ht="12.75">
      <c r="B128" s="21"/>
    </row>
    <row r="129" ht="12.75">
      <c r="B129" s="21"/>
    </row>
    <row r="130" ht="12.75">
      <c r="B130" s="21"/>
    </row>
    <row r="131" ht="12.75">
      <c r="B131" s="21"/>
    </row>
    <row r="132" ht="12.75">
      <c r="B132" s="21"/>
    </row>
    <row r="133" ht="12.75">
      <c r="B133" s="21"/>
    </row>
    <row r="134" ht="12.75">
      <c r="B134" s="21"/>
    </row>
    <row r="135" ht="12.75">
      <c r="B135" s="21"/>
    </row>
    <row r="136" ht="12.75">
      <c r="B136" s="21"/>
    </row>
    <row r="137" ht="12.75">
      <c r="B137" s="21"/>
    </row>
    <row r="138" ht="12.75">
      <c r="B138" s="21"/>
    </row>
    <row r="139" ht="12.75">
      <c r="B139" s="21"/>
    </row>
    <row r="140" ht="12.75">
      <c r="B140" s="21"/>
    </row>
    <row r="141" ht="12.75">
      <c r="B141" s="21"/>
    </row>
    <row r="142" ht="12.75">
      <c r="B142" s="21"/>
    </row>
    <row r="143" ht="12.75">
      <c r="B143" s="21"/>
    </row>
    <row r="144" ht="12.75">
      <c r="B144" s="21"/>
    </row>
    <row r="145" ht="12.75">
      <c r="B145" s="21"/>
    </row>
    <row r="146" ht="12.75">
      <c r="B146" s="21"/>
    </row>
    <row r="147" ht="12.75">
      <c r="B147" s="21"/>
    </row>
    <row r="148" ht="12.75">
      <c r="B148" s="21"/>
    </row>
    <row r="149" ht="12.75">
      <c r="B149" s="21"/>
    </row>
    <row r="150" ht="12.75">
      <c r="B150" s="21"/>
    </row>
    <row r="151" ht="12.75">
      <c r="B151" s="21"/>
    </row>
    <row r="152" ht="12.75">
      <c r="B152" s="21"/>
    </row>
    <row r="153" ht="12.75">
      <c r="B153" s="21"/>
    </row>
    <row r="154" ht="12.75">
      <c r="B154" s="21"/>
    </row>
    <row r="155" ht="12.75">
      <c r="B155" s="21"/>
    </row>
    <row r="156" ht="12.75">
      <c r="B156" s="21"/>
    </row>
    <row r="157" ht="12.75">
      <c r="B157" s="21"/>
    </row>
    <row r="158" ht="12.75">
      <c r="B158" s="21"/>
    </row>
    <row r="159" ht="12.75">
      <c r="B159" s="21"/>
    </row>
    <row r="160" ht="12.75">
      <c r="B160" s="21"/>
    </row>
    <row r="161" ht="12.75">
      <c r="B161" s="21"/>
    </row>
    <row r="162" ht="12.75">
      <c r="B162" s="21"/>
    </row>
    <row r="163" ht="12.75">
      <c r="B163" s="21"/>
    </row>
    <row r="164" ht="12.75">
      <c r="B164" s="21"/>
    </row>
    <row r="165" ht="12.75">
      <c r="B165" s="21"/>
    </row>
    <row r="166" ht="12.75">
      <c r="B166" s="21"/>
    </row>
    <row r="167" ht="12.75">
      <c r="B167" s="21"/>
    </row>
    <row r="168" ht="12.75">
      <c r="B168" s="21"/>
    </row>
    <row r="169" ht="12.75">
      <c r="B169" s="21"/>
    </row>
    <row r="170" ht="12.75">
      <c r="B170" s="21"/>
    </row>
    <row r="171" ht="12.75">
      <c r="B171" s="21"/>
    </row>
    <row r="172" ht="12.75">
      <c r="B172" s="21"/>
    </row>
    <row r="173" ht="12.75">
      <c r="B173" s="21"/>
    </row>
    <row r="174" ht="12.75">
      <c r="B174" s="21"/>
    </row>
    <row r="175" ht="12.75">
      <c r="B175" s="21"/>
    </row>
    <row r="176" ht="12.75">
      <c r="B176" s="21"/>
    </row>
    <row r="177" ht="12.75">
      <c r="B177" s="21"/>
    </row>
    <row r="178" ht="12.75">
      <c r="B178" s="21"/>
    </row>
    <row r="179" ht="12.75">
      <c r="B179" s="21"/>
    </row>
    <row r="180" ht="12.75">
      <c r="B180" s="21"/>
    </row>
    <row r="181" ht="12.75">
      <c r="B181" s="21"/>
    </row>
    <row r="182" ht="12.75">
      <c r="B182" s="21"/>
    </row>
    <row r="183" ht="12.75">
      <c r="B183" s="21"/>
    </row>
    <row r="184" ht="12.75">
      <c r="B184" s="21"/>
    </row>
    <row r="185" ht="12.75">
      <c r="B185" s="21"/>
    </row>
    <row r="186" ht="12.75">
      <c r="B186" s="21"/>
    </row>
    <row r="187" ht="12.75">
      <c r="B187" s="21"/>
    </row>
    <row r="188" ht="12.75">
      <c r="B188" s="21"/>
    </row>
    <row r="189" ht="12.75">
      <c r="B189" s="21"/>
    </row>
    <row r="190" ht="12.75">
      <c r="B190" s="21"/>
    </row>
    <row r="191" ht="12.75">
      <c r="B191" s="21"/>
    </row>
    <row r="192" ht="12.75">
      <c r="B192" s="21"/>
    </row>
    <row r="193" ht="12.75">
      <c r="B193" s="21"/>
    </row>
    <row r="194" ht="12.75">
      <c r="B194" s="21"/>
    </row>
    <row r="195" ht="12.75">
      <c r="B195" s="21"/>
    </row>
    <row r="196" ht="12.75">
      <c r="B196" s="21"/>
    </row>
    <row r="197" ht="12.75">
      <c r="B197" s="21"/>
    </row>
    <row r="198" ht="12.75">
      <c r="B198" s="21"/>
    </row>
    <row r="199" ht="12.75">
      <c r="B199" s="21"/>
    </row>
    <row r="200" ht="12.75">
      <c r="B200" s="21"/>
    </row>
    <row r="201" ht="12.75">
      <c r="B201" s="21"/>
    </row>
    <row r="202" ht="12.75">
      <c r="B202" s="21"/>
    </row>
    <row r="203" ht="12.75">
      <c r="B203" s="21"/>
    </row>
    <row r="204" ht="12.75">
      <c r="B204" s="21"/>
    </row>
    <row r="205" ht="12.75">
      <c r="B205" s="21"/>
    </row>
    <row r="206" ht="12.75">
      <c r="B206" s="21"/>
    </row>
    <row r="207" ht="12.75">
      <c r="B207" s="21"/>
    </row>
    <row r="208" ht="12.75">
      <c r="B208" s="21"/>
    </row>
    <row r="209" ht="12.75">
      <c r="B209" s="21"/>
    </row>
    <row r="210" ht="12.75">
      <c r="B210" s="21"/>
    </row>
    <row r="211" ht="12.75">
      <c r="B211" s="21"/>
    </row>
    <row r="212" ht="12.75">
      <c r="B212" s="21"/>
    </row>
    <row r="213" ht="12.75">
      <c r="B213" s="21"/>
    </row>
  </sheetData>
  <mergeCells count="16">
    <mergeCell ref="A1:Q1"/>
    <mergeCell ref="C6:D6"/>
    <mergeCell ref="C7:D7"/>
    <mergeCell ref="E7:F7"/>
    <mergeCell ref="M6:N6"/>
    <mergeCell ref="M7:N7"/>
    <mergeCell ref="O8:P8"/>
    <mergeCell ref="G6:H6"/>
    <mergeCell ref="G7:H7"/>
    <mergeCell ref="I6:J6"/>
    <mergeCell ref="I7:J7"/>
    <mergeCell ref="C8:D8"/>
    <mergeCell ref="G8:H8"/>
    <mergeCell ref="I8:J8"/>
    <mergeCell ref="M8:N8"/>
    <mergeCell ref="K8:L8"/>
  </mergeCells>
  <printOptions horizontalCentered="1"/>
  <pageMargins left="0.1968503937007874" right="0.1968503937007874" top="0.5905511811023623" bottom="0.3937007874015748" header="0.5118110236220472" footer="0.5118110236220472"/>
  <pageSetup fitToHeight="2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Ma. de Jesús Guerrero I.</cp:lastModifiedBy>
  <cp:lastPrinted>2003-10-22T15:55:47Z</cp:lastPrinted>
  <dcterms:created xsi:type="dcterms:W3CDTF">1999-09-30T18:36:10Z</dcterms:created>
  <dcterms:modified xsi:type="dcterms:W3CDTF">2003-10-22T15:56:05Z</dcterms:modified>
  <cp:category/>
  <cp:version/>
  <cp:contentType/>
  <cp:contentStatus/>
</cp:coreProperties>
</file>